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turnenbayern-my.sharepoint.com/personal/elena_gutser_btv-turnen_de/Documents/IDC 2026/"/>
    </mc:Choice>
  </mc:AlternateContent>
  <xr:revisionPtr revIDLastSave="53" documentId="8_{E071EEC8-10FE-7F4B-AC78-359B67C2A6FB}" xr6:coauthVersionLast="47" xr6:coauthVersionMax="47" xr10:uidLastSave="{E906D430-6A57-7A46-AC74-4E038C8333FB}"/>
  <workbookProtection workbookAlgorithmName="SHA-512" workbookHashValue="sf7eaUEMhPR+SJV/fc5+7bcs0tYz2K4cJyI9YogUB8rCXJjaqwqsY+qeydeoUJhLP4Pem5glT1SyG9S1uzXcxg==" workbookSaltValue="hcMnuyO/6yrGENgDQZ7akA==" workbookSpinCount="100000" lockStructure="1"/>
  <bookViews>
    <workbookView xWindow="0" yWindow="660" windowWidth="29400" windowHeight="18460" tabRatio="684" firstSheet="1" activeTab="10" xr2:uid="{00000000-000D-0000-FFFF-FFFF00000000}"/>
  </bookViews>
  <sheets>
    <sheet name="Dropdownliste" sheetId="26" r:id="rId1"/>
    <sheet name="Deckblatt" sheetId="14" r:id="rId2"/>
    <sheet name="Mannschaft I" sheetId="1" r:id="rId3"/>
    <sheet name="Mannschaft II" sheetId="15" r:id="rId4"/>
    <sheet name="Mannschaft III" sheetId="16" r:id="rId5"/>
    <sheet name="Mannschaft IV" sheetId="17" r:id="rId6"/>
    <sheet name="Mannschaft V" sheetId="18" r:id="rId7"/>
    <sheet name="Mannschaft VI" sheetId="19" r:id="rId8"/>
    <sheet name="Mannschaft VII" sheetId="20" r:id="rId9"/>
    <sheet name="Mannschaft VIII" sheetId="21" r:id="rId10"/>
    <sheet name=" Startberechtigung ID" sheetId="22" r:id="rId11"/>
  </sheets>
  <definedNames>
    <definedName name="_xlnm.Print_Area" localSheetId="10">' Startberechtigung ID'!$A$1:$F$54</definedName>
    <definedName name="_xlnm.Print_Area" localSheetId="1">Deckblatt!$A$1:$I$44</definedName>
    <definedName name="_xlnm.Print_Area" localSheetId="2">'Mannschaft I'!$A$1:$H$45</definedName>
    <definedName name="_xlnm.Print_Area" localSheetId="3">'Mannschaft II'!$A$1:$H$44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4" l="1"/>
  <c r="B35" i="15"/>
  <c r="B24" i="15"/>
  <c r="B13" i="15"/>
  <c r="D17" i="22"/>
  <c r="B35" i="21"/>
  <c r="B24" i="21"/>
  <c r="B13" i="21"/>
  <c r="B35" i="20"/>
  <c r="B24" i="20"/>
  <c r="B13" i="20"/>
  <c r="B2" i="20"/>
  <c r="B35" i="19"/>
  <c r="B24" i="19"/>
  <c r="B13" i="19"/>
  <c r="B35" i="18"/>
  <c r="B24" i="18"/>
  <c r="B13" i="18"/>
  <c r="B35" i="17"/>
  <c r="B24" i="17"/>
  <c r="B13" i="17"/>
  <c r="B2" i="17"/>
  <c r="G18" i="14"/>
  <c r="G20" i="14"/>
  <c r="G21" i="14"/>
  <c r="I21" i="14" s="1"/>
  <c r="G22" i="14"/>
  <c r="G23" i="14"/>
  <c r="G19" i="14"/>
  <c r="I20" i="14"/>
  <c r="I22" i="14"/>
  <c r="I23" i="14"/>
  <c r="I18" i="14"/>
  <c r="I17" i="14"/>
  <c r="E50" i="22"/>
  <c r="E51" i="22"/>
  <c r="E52" i="22"/>
  <c r="E53" i="22"/>
  <c r="E54" i="22"/>
  <c r="A53" i="22"/>
  <c r="C53" i="22"/>
  <c r="D53" i="22"/>
  <c r="D42" i="21"/>
  <c r="D31" i="21"/>
  <c r="B20" i="21"/>
  <c r="B31" i="21" s="1"/>
  <c r="B42" i="21" s="1"/>
  <c r="C20" i="21"/>
  <c r="C31" i="21" s="1"/>
  <c r="C42" i="21" s="1"/>
  <c r="D20" i="21"/>
  <c r="A47" i="22"/>
  <c r="C47" i="22"/>
  <c r="D47" i="22"/>
  <c r="E47" i="22"/>
  <c r="D42" i="20"/>
  <c r="D43" i="20"/>
  <c r="C31" i="20"/>
  <c r="C42" i="20" s="1"/>
  <c r="D31" i="20"/>
  <c r="D32" i="20"/>
  <c r="B20" i="20"/>
  <c r="B31" i="20" s="1"/>
  <c r="B42" i="20" s="1"/>
  <c r="C20" i="20"/>
  <c r="D20" i="20"/>
  <c r="B21" i="20"/>
  <c r="B32" i="20" s="1"/>
  <c r="B43" i="20" s="1"/>
  <c r="C21" i="20"/>
  <c r="C32" i="20" s="1"/>
  <c r="C43" i="20" s="1"/>
  <c r="D21" i="20"/>
  <c r="A41" i="22"/>
  <c r="C41" i="22"/>
  <c r="D41" i="22"/>
  <c r="E41" i="22"/>
  <c r="A42" i="22"/>
  <c r="C42" i="22"/>
  <c r="D42" i="22"/>
  <c r="E42" i="22"/>
  <c r="D42" i="19"/>
  <c r="D43" i="19"/>
  <c r="D31" i="19"/>
  <c r="B20" i="19"/>
  <c r="B31" i="19" s="1"/>
  <c r="B42" i="19" s="1"/>
  <c r="C20" i="19"/>
  <c r="C31" i="19" s="1"/>
  <c r="C42" i="19" s="1"/>
  <c r="D20" i="19"/>
  <c r="B21" i="19"/>
  <c r="B32" i="19" s="1"/>
  <c r="B43" i="19" s="1"/>
  <c r="C21" i="19"/>
  <c r="C32" i="19" s="1"/>
  <c r="C43" i="19" s="1"/>
  <c r="D21" i="19"/>
  <c r="D32" i="19" s="1"/>
  <c r="A35" i="22"/>
  <c r="C35" i="22"/>
  <c r="D35" i="22"/>
  <c r="E35" i="22"/>
  <c r="A36" i="22"/>
  <c r="C36" i="22"/>
  <c r="D36" i="22"/>
  <c r="E36" i="22"/>
  <c r="D42" i="18"/>
  <c r="D43" i="18"/>
  <c r="D31" i="18"/>
  <c r="B20" i="18"/>
  <c r="B31" i="18" s="1"/>
  <c r="B42" i="18" s="1"/>
  <c r="C20" i="18"/>
  <c r="C31" i="18" s="1"/>
  <c r="C42" i="18" s="1"/>
  <c r="D20" i="18"/>
  <c r="B21" i="18"/>
  <c r="B32" i="18" s="1"/>
  <c r="B43" i="18" s="1"/>
  <c r="C21" i="18"/>
  <c r="C32" i="18" s="1"/>
  <c r="C43" i="18" s="1"/>
  <c r="D21" i="18"/>
  <c r="D32" i="18" s="1"/>
  <c r="A29" i="22"/>
  <c r="C29" i="22"/>
  <c r="D29" i="22"/>
  <c r="E29" i="22"/>
  <c r="A30" i="22"/>
  <c r="C30" i="22"/>
  <c r="D30" i="22"/>
  <c r="E30" i="22"/>
  <c r="D42" i="17"/>
  <c r="B43" i="17"/>
  <c r="D43" i="17"/>
  <c r="D31" i="17"/>
  <c r="B20" i="17"/>
  <c r="B31" i="17" s="1"/>
  <c r="B42" i="17" s="1"/>
  <c r="C20" i="17"/>
  <c r="C31" i="17" s="1"/>
  <c r="C42" i="17" s="1"/>
  <c r="D20" i="17"/>
  <c r="B21" i="17"/>
  <c r="B32" i="17" s="1"/>
  <c r="C21" i="17"/>
  <c r="C32" i="17" s="1"/>
  <c r="C43" i="17" s="1"/>
  <c r="D21" i="17"/>
  <c r="D32" i="17" s="1"/>
  <c r="A23" i="22"/>
  <c r="C23" i="22"/>
  <c r="D23" i="22"/>
  <c r="E23" i="22"/>
  <c r="C17" i="22"/>
  <c r="D43" i="16"/>
  <c r="D42" i="16"/>
  <c r="C42" i="16"/>
  <c r="B21" i="16"/>
  <c r="B32" i="16" s="1"/>
  <c r="B43" i="16" s="1"/>
  <c r="C21" i="16"/>
  <c r="C32" i="16" s="1"/>
  <c r="C43" i="16" s="1"/>
  <c r="D21" i="16"/>
  <c r="D32" i="16" s="1"/>
  <c r="D20" i="16"/>
  <c r="D31" i="16" s="1"/>
  <c r="C20" i="16"/>
  <c r="C31" i="16" s="1"/>
  <c r="B20" i="16"/>
  <c r="B31" i="16" s="1"/>
  <c r="B42" i="16" s="1"/>
  <c r="E17" i="22"/>
  <c r="A17" i="22"/>
  <c r="D42" i="15"/>
  <c r="B20" i="15"/>
  <c r="B31" i="15" s="1"/>
  <c r="B42" i="15" s="1"/>
  <c r="C20" i="15"/>
  <c r="C31" i="15" s="1"/>
  <c r="C42" i="15" s="1"/>
  <c r="D20" i="15"/>
  <c r="D31" i="15" s="1"/>
  <c r="D20" i="1"/>
  <c r="D31" i="1" s="1"/>
  <c r="D42" i="1" s="1"/>
  <c r="C20" i="1"/>
  <c r="C31" i="1" s="1"/>
  <c r="C42" i="1" s="1"/>
  <c r="B20" i="1"/>
  <c r="B31" i="1" s="1"/>
  <c r="B42" i="1" s="1"/>
  <c r="A11" i="22"/>
  <c r="C11" i="22"/>
  <c r="D11" i="22"/>
  <c r="E11" i="22"/>
  <c r="H3" i="21"/>
  <c r="H3" i="20"/>
  <c r="H3" i="19"/>
  <c r="H3" i="18"/>
  <c r="H3" i="17"/>
  <c r="H3" i="16"/>
  <c r="H3" i="15"/>
  <c r="H3" i="1"/>
  <c r="A2" i="22" l="1"/>
  <c r="B2" i="21"/>
  <c r="B2" i="19"/>
  <c r="B2" i="18"/>
  <c r="D13" i="16"/>
  <c r="D24" i="16" s="1"/>
  <c r="D35" i="16" s="1"/>
  <c r="B2" i="16"/>
  <c r="B13" i="16" s="1"/>
  <c r="B24" i="16" s="1"/>
  <c r="B35" i="16" s="1"/>
  <c r="B2" i="15"/>
  <c r="B2" i="1"/>
  <c r="B24" i="1" l="1"/>
  <c r="B13" i="1"/>
  <c r="B35" i="1"/>
  <c r="D54" i="22"/>
  <c r="C54" i="22"/>
  <c r="D52" i="22"/>
  <c r="C52" i="22"/>
  <c r="D51" i="22"/>
  <c r="C51" i="22"/>
  <c r="D50" i="22"/>
  <c r="C50" i="22"/>
  <c r="E49" i="22"/>
  <c r="D49" i="22"/>
  <c r="C49" i="22"/>
  <c r="E48" i="22"/>
  <c r="E46" i="22"/>
  <c r="E45" i="22"/>
  <c r="E44" i="22"/>
  <c r="C43" i="22"/>
  <c r="D48" i="22"/>
  <c r="C48" i="22"/>
  <c r="D46" i="22"/>
  <c r="C46" i="22"/>
  <c r="D45" i="22"/>
  <c r="C45" i="22"/>
  <c r="D44" i="22"/>
  <c r="C44" i="22"/>
  <c r="E43" i="22"/>
  <c r="D43" i="22"/>
  <c r="E40" i="22"/>
  <c r="D40" i="22"/>
  <c r="C40" i="22"/>
  <c r="E39" i="22"/>
  <c r="D39" i="22"/>
  <c r="C39" i="22"/>
  <c r="E38" i="22"/>
  <c r="D38" i="22"/>
  <c r="C38" i="22"/>
  <c r="E37" i="22"/>
  <c r="D37" i="22"/>
  <c r="C37" i="22"/>
  <c r="E34" i="22"/>
  <c r="E33" i="22"/>
  <c r="E32" i="22"/>
  <c r="D34" i="22"/>
  <c r="C34" i="22"/>
  <c r="D33" i="22"/>
  <c r="C33" i="22"/>
  <c r="D32" i="22"/>
  <c r="C32" i="22"/>
  <c r="E31" i="22"/>
  <c r="D31" i="22"/>
  <c r="C31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E24" i="22"/>
  <c r="D24" i="22"/>
  <c r="C24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E16" i="22"/>
  <c r="E15" i="22"/>
  <c r="E14" i="22"/>
  <c r="E13" i="22"/>
  <c r="E12" i="22"/>
  <c r="E10" i="22"/>
  <c r="E9" i="22"/>
  <c r="E8" i="22"/>
  <c r="E7" i="22"/>
  <c r="D18" i="22"/>
  <c r="D16" i="22"/>
  <c r="D15" i="22"/>
  <c r="D14" i="22"/>
  <c r="D13" i="22"/>
  <c r="C18" i="22"/>
  <c r="C16" i="22"/>
  <c r="C15" i="22"/>
  <c r="C14" i="22"/>
  <c r="C13" i="22"/>
  <c r="A54" i="22"/>
  <c r="A52" i="22"/>
  <c r="A51" i="22"/>
  <c r="A50" i="22"/>
  <c r="A49" i="22"/>
  <c r="A48" i="22"/>
  <c r="A46" i="22"/>
  <c r="A45" i="22"/>
  <c r="A44" i="22"/>
  <c r="A43" i="22"/>
  <c r="A40" i="22"/>
  <c r="A39" i="22"/>
  <c r="A38" i="22"/>
  <c r="A37" i="22"/>
  <c r="A34" i="22"/>
  <c r="A33" i="22"/>
  <c r="A32" i="22"/>
  <c r="A31" i="22"/>
  <c r="A28" i="22"/>
  <c r="A27" i="22"/>
  <c r="A26" i="22"/>
  <c r="A25" i="22"/>
  <c r="A24" i="22"/>
  <c r="A22" i="22"/>
  <c r="A21" i="22"/>
  <c r="A20" i="22"/>
  <c r="A19" i="22"/>
  <c r="A18" i="22"/>
  <c r="A16" i="22"/>
  <c r="A15" i="22"/>
  <c r="A14" i="22"/>
  <c r="A13" i="22"/>
  <c r="A12" i="22"/>
  <c r="A10" i="22"/>
  <c r="A9" i="22"/>
  <c r="A8" i="22"/>
  <c r="A7" i="22"/>
  <c r="D12" i="22"/>
  <c r="C12" i="22"/>
  <c r="D10" i="22"/>
  <c r="C10" i="22"/>
  <c r="D9" i="22"/>
  <c r="C9" i="22"/>
  <c r="D8" i="22"/>
  <c r="C8" i="22"/>
  <c r="D7" i="22"/>
  <c r="C7" i="22"/>
  <c r="E34" i="21"/>
  <c r="E23" i="21"/>
  <c r="E12" i="21"/>
  <c r="E1" i="21"/>
  <c r="E34" i="20"/>
  <c r="E23" i="20"/>
  <c r="E12" i="20"/>
  <c r="E1" i="20"/>
  <c r="E34" i="19"/>
  <c r="E23" i="19"/>
  <c r="E12" i="19"/>
  <c r="E1" i="19"/>
  <c r="E34" i="18"/>
  <c r="E23" i="18"/>
  <c r="E12" i="18"/>
  <c r="E1" i="18"/>
  <c r="E34" i="17"/>
  <c r="E23" i="17"/>
  <c r="E12" i="17"/>
  <c r="E1" i="17"/>
  <c r="E34" i="16"/>
  <c r="E23" i="16"/>
  <c r="E12" i="16"/>
  <c r="E1" i="16"/>
  <c r="E34" i="15"/>
  <c r="E23" i="15"/>
  <c r="E12" i="15"/>
  <c r="E1" i="15"/>
  <c r="E1" i="1"/>
  <c r="E12" i="1" s="1"/>
  <c r="B24" i="14"/>
  <c r="E35" i="14" s="1"/>
  <c r="I35" i="14" s="1"/>
  <c r="D21" i="21"/>
  <c r="D32" i="21" s="1"/>
  <c r="D43" i="21" s="1"/>
  <c r="C21" i="21"/>
  <c r="C32" i="21" s="1"/>
  <c r="C43" i="21" s="1"/>
  <c r="B21" i="21"/>
  <c r="B32" i="21" s="1"/>
  <c r="B43" i="21" s="1"/>
  <c r="D19" i="21"/>
  <c r="D30" i="21" s="1"/>
  <c r="D41" i="21" s="1"/>
  <c r="C19" i="21"/>
  <c r="C30" i="21" s="1"/>
  <c r="C41" i="21" s="1"/>
  <c r="B19" i="21"/>
  <c r="B30" i="21" s="1"/>
  <c r="B41" i="21" s="1"/>
  <c r="D18" i="21"/>
  <c r="D29" i="21" s="1"/>
  <c r="D40" i="21" s="1"/>
  <c r="C18" i="21"/>
  <c r="C29" i="21" s="1"/>
  <c r="C40" i="21" s="1"/>
  <c r="B18" i="21"/>
  <c r="B29" i="21" s="1"/>
  <c r="B40" i="21" s="1"/>
  <c r="D17" i="21"/>
  <c r="D28" i="21" s="1"/>
  <c r="D39" i="21" s="1"/>
  <c r="C17" i="21"/>
  <c r="C28" i="21" s="1"/>
  <c r="C39" i="21" s="1"/>
  <c r="B17" i="21"/>
  <c r="B28" i="21" s="1"/>
  <c r="B39" i="21" s="1"/>
  <c r="D16" i="21"/>
  <c r="D27" i="21" s="1"/>
  <c r="D38" i="21" s="1"/>
  <c r="C16" i="21"/>
  <c r="C27" i="21" s="1"/>
  <c r="C38" i="21" s="1"/>
  <c r="B16" i="21"/>
  <c r="B27" i="21" s="1"/>
  <c r="B38" i="21" s="1"/>
  <c r="H14" i="21"/>
  <c r="H25" i="21" s="1"/>
  <c r="H36" i="21" s="1"/>
  <c r="H13" i="21"/>
  <c r="H24" i="21" s="1"/>
  <c r="H35" i="21" s="1"/>
  <c r="D19" i="20"/>
  <c r="D30" i="20" s="1"/>
  <c r="D41" i="20" s="1"/>
  <c r="C19" i="20"/>
  <c r="C30" i="20" s="1"/>
  <c r="C41" i="20" s="1"/>
  <c r="B19" i="20"/>
  <c r="B30" i="20" s="1"/>
  <c r="B41" i="20" s="1"/>
  <c r="D18" i="20"/>
  <c r="D29" i="20" s="1"/>
  <c r="D40" i="20" s="1"/>
  <c r="C18" i="20"/>
  <c r="C29" i="20" s="1"/>
  <c r="C40" i="20" s="1"/>
  <c r="B18" i="20"/>
  <c r="B29" i="20" s="1"/>
  <c r="B40" i="20" s="1"/>
  <c r="D17" i="20"/>
  <c r="D28" i="20" s="1"/>
  <c r="D39" i="20" s="1"/>
  <c r="C17" i="20"/>
  <c r="C28" i="20" s="1"/>
  <c r="C39" i="20" s="1"/>
  <c r="B17" i="20"/>
  <c r="B28" i="20" s="1"/>
  <c r="B39" i="20" s="1"/>
  <c r="D16" i="20"/>
  <c r="D27" i="20" s="1"/>
  <c r="D38" i="20" s="1"/>
  <c r="C16" i="20"/>
  <c r="C27" i="20" s="1"/>
  <c r="C38" i="20" s="1"/>
  <c r="B16" i="20"/>
  <c r="B27" i="20" s="1"/>
  <c r="B38" i="20" s="1"/>
  <c r="H14" i="20"/>
  <c r="H25" i="20" s="1"/>
  <c r="H36" i="20" s="1"/>
  <c r="H13" i="20"/>
  <c r="H24" i="20" s="1"/>
  <c r="H35" i="20" s="1"/>
  <c r="D19" i="19"/>
  <c r="D30" i="19" s="1"/>
  <c r="D41" i="19" s="1"/>
  <c r="C19" i="19"/>
  <c r="C30" i="19" s="1"/>
  <c r="C41" i="19" s="1"/>
  <c r="B19" i="19"/>
  <c r="B30" i="19" s="1"/>
  <c r="B41" i="19" s="1"/>
  <c r="D18" i="19"/>
  <c r="D29" i="19" s="1"/>
  <c r="D40" i="19" s="1"/>
  <c r="C18" i="19"/>
  <c r="C29" i="19" s="1"/>
  <c r="C40" i="19" s="1"/>
  <c r="B18" i="19"/>
  <c r="B29" i="19" s="1"/>
  <c r="B40" i="19" s="1"/>
  <c r="D17" i="19"/>
  <c r="D28" i="19" s="1"/>
  <c r="D39" i="19" s="1"/>
  <c r="C17" i="19"/>
  <c r="C28" i="19" s="1"/>
  <c r="C39" i="19" s="1"/>
  <c r="B17" i="19"/>
  <c r="B28" i="19" s="1"/>
  <c r="B39" i="19" s="1"/>
  <c r="D16" i="19"/>
  <c r="D27" i="19" s="1"/>
  <c r="D38" i="19" s="1"/>
  <c r="C16" i="19"/>
  <c r="C27" i="19" s="1"/>
  <c r="C38" i="19" s="1"/>
  <c r="B16" i="19"/>
  <c r="B27" i="19" s="1"/>
  <c r="B38" i="19" s="1"/>
  <c r="H14" i="19"/>
  <c r="H25" i="19" s="1"/>
  <c r="H36" i="19" s="1"/>
  <c r="H13" i="19"/>
  <c r="H24" i="19" s="1"/>
  <c r="H35" i="19" s="1"/>
  <c r="D19" i="18"/>
  <c r="D30" i="18" s="1"/>
  <c r="D41" i="18" s="1"/>
  <c r="C19" i="18"/>
  <c r="C30" i="18" s="1"/>
  <c r="C41" i="18" s="1"/>
  <c r="B19" i="18"/>
  <c r="B30" i="18" s="1"/>
  <c r="B41" i="18" s="1"/>
  <c r="D18" i="18"/>
  <c r="D29" i="18" s="1"/>
  <c r="D40" i="18" s="1"/>
  <c r="C18" i="18"/>
  <c r="C29" i="18" s="1"/>
  <c r="C40" i="18" s="1"/>
  <c r="B18" i="18"/>
  <c r="B29" i="18" s="1"/>
  <c r="B40" i="18" s="1"/>
  <c r="D17" i="18"/>
  <c r="D28" i="18" s="1"/>
  <c r="D39" i="18" s="1"/>
  <c r="C17" i="18"/>
  <c r="C28" i="18" s="1"/>
  <c r="C39" i="18" s="1"/>
  <c r="B17" i="18"/>
  <c r="B28" i="18" s="1"/>
  <c r="B39" i="18" s="1"/>
  <c r="D16" i="18"/>
  <c r="D27" i="18" s="1"/>
  <c r="D38" i="18" s="1"/>
  <c r="C16" i="18"/>
  <c r="C27" i="18" s="1"/>
  <c r="C38" i="18" s="1"/>
  <c r="B16" i="18"/>
  <c r="B27" i="18" s="1"/>
  <c r="B38" i="18" s="1"/>
  <c r="H14" i="18"/>
  <c r="H25" i="18" s="1"/>
  <c r="H36" i="18" s="1"/>
  <c r="H13" i="18"/>
  <c r="H24" i="18" s="1"/>
  <c r="H35" i="18" s="1"/>
  <c r="D19" i="17"/>
  <c r="D30" i="17" s="1"/>
  <c r="D41" i="17" s="1"/>
  <c r="C19" i="17"/>
  <c r="C30" i="17" s="1"/>
  <c r="C41" i="17" s="1"/>
  <c r="B19" i="17"/>
  <c r="B30" i="17" s="1"/>
  <c r="B41" i="17" s="1"/>
  <c r="D18" i="17"/>
  <c r="D29" i="17" s="1"/>
  <c r="D40" i="17" s="1"/>
  <c r="C18" i="17"/>
  <c r="C29" i="17" s="1"/>
  <c r="C40" i="17" s="1"/>
  <c r="B18" i="17"/>
  <c r="B29" i="17" s="1"/>
  <c r="B40" i="17" s="1"/>
  <c r="D17" i="17"/>
  <c r="D28" i="17" s="1"/>
  <c r="D39" i="17" s="1"/>
  <c r="C17" i="17"/>
  <c r="C28" i="17" s="1"/>
  <c r="C39" i="17" s="1"/>
  <c r="B17" i="17"/>
  <c r="B28" i="17" s="1"/>
  <c r="B39" i="17" s="1"/>
  <c r="D16" i="17"/>
  <c r="D27" i="17" s="1"/>
  <c r="D38" i="17" s="1"/>
  <c r="C16" i="17"/>
  <c r="C27" i="17" s="1"/>
  <c r="C38" i="17" s="1"/>
  <c r="B16" i="17"/>
  <c r="B27" i="17" s="1"/>
  <c r="B38" i="17" s="1"/>
  <c r="H14" i="17"/>
  <c r="H25" i="17" s="1"/>
  <c r="H36" i="17" s="1"/>
  <c r="H13" i="17"/>
  <c r="H24" i="17" s="1"/>
  <c r="H35" i="17" s="1"/>
  <c r="D19" i="16"/>
  <c r="D30" i="16" s="1"/>
  <c r="D41" i="16" s="1"/>
  <c r="C19" i="16"/>
  <c r="C30" i="16" s="1"/>
  <c r="C41" i="16" s="1"/>
  <c r="B19" i="16"/>
  <c r="B30" i="16" s="1"/>
  <c r="B41" i="16" s="1"/>
  <c r="D18" i="16"/>
  <c r="D29" i="16" s="1"/>
  <c r="D40" i="16" s="1"/>
  <c r="C18" i="16"/>
  <c r="C29" i="16" s="1"/>
  <c r="C40" i="16" s="1"/>
  <c r="B18" i="16"/>
  <c r="B29" i="16" s="1"/>
  <c r="B40" i="16" s="1"/>
  <c r="D17" i="16"/>
  <c r="D28" i="16" s="1"/>
  <c r="D39" i="16" s="1"/>
  <c r="C17" i="16"/>
  <c r="C28" i="16" s="1"/>
  <c r="C39" i="16" s="1"/>
  <c r="B17" i="16"/>
  <c r="B28" i="16" s="1"/>
  <c r="B39" i="16" s="1"/>
  <c r="D16" i="16"/>
  <c r="D27" i="16" s="1"/>
  <c r="D38" i="16" s="1"/>
  <c r="C16" i="16"/>
  <c r="C27" i="16" s="1"/>
  <c r="C38" i="16" s="1"/>
  <c r="B16" i="16"/>
  <c r="B27" i="16" s="1"/>
  <c r="B38" i="16" s="1"/>
  <c r="H14" i="16"/>
  <c r="H25" i="16" s="1"/>
  <c r="H36" i="16" s="1"/>
  <c r="H13" i="16"/>
  <c r="H24" i="16" s="1"/>
  <c r="H35" i="16" s="1"/>
  <c r="D21" i="15"/>
  <c r="D32" i="15" s="1"/>
  <c r="D43" i="15" s="1"/>
  <c r="C21" i="15"/>
  <c r="C32" i="15" s="1"/>
  <c r="C43" i="15" s="1"/>
  <c r="B21" i="15"/>
  <c r="B32" i="15" s="1"/>
  <c r="B43" i="15" s="1"/>
  <c r="D19" i="15"/>
  <c r="D30" i="15" s="1"/>
  <c r="D41" i="15" s="1"/>
  <c r="C19" i="15"/>
  <c r="C30" i="15"/>
  <c r="C41" i="15" s="1"/>
  <c r="B19" i="15"/>
  <c r="B30" i="15" s="1"/>
  <c r="B41" i="15" s="1"/>
  <c r="D18" i="15"/>
  <c r="D29" i="15" s="1"/>
  <c r="D40" i="15" s="1"/>
  <c r="C18" i="15"/>
  <c r="C29" i="15"/>
  <c r="C40" i="15" s="1"/>
  <c r="B18" i="15"/>
  <c r="B29" i="15" s="1"/>
  <c r="B40" i="15" s="1"/>
  <c r="D17" i="15"/>
  <c r="D28" i="15" s="1"/>
  <c r="D39" i="15" s="1"/>
  <c r="C17" i="15"/>
  <c r="C28" i="15" s="1"/>
  <c r="C39" i="15" s="1"/>
  <c r="B17" i="15"/>
  <c r="B28" i="15" s="1"/>
  <c r="B39" i="15" s="1"/>
  <c r="D16" i="15"/>
  <c r="D27" i="15" s="1"/>
  <c r="D38" i="15" s="1"/>
  <c r="C16" i="15"/>
  <c r="C27" i="15" s="1"/>
  <c r="C38" i="15" s="1"/>
  <c r="B16" i="15"/>
  <c r="B27" i="15" s="1"/>
  <c r="B38" i="15" s="1"/>
  <c r="H14" i="15"/>
  <c r="H25" i="15" s="1"/>
  <c r="H36" i="15" s="1"/>
  <c r="H13" i="15"/>
  <c r="H24" i="15" s="1"/>
  <c r="H35" i="15" s="1"/>
  <c r="F24" i="14"/>
  <c r="D21" i="1"/>
  <c r="D32" i="1" s="1"/>
  <c r="D43" i="1" s="1"/>
  <c r="C21" i="1"/>
  <c r="C32" i="1" s="1"/>
  <c r="C43" i="1" s="1"/>
  <c r="B21" i="1"/>
  <c r="B32" i="1" s="1"/>
  <c r="B43" i="1" s="1"/>
  <c r="D19" i="1"/>
  <c r="D30" i="1" s="1"/>
  <c r="D41" i="1" s="1"/>
  <c r="C19" i="1"/>
  <c r="C30" i="1" s="1"/>
  <c r="C41" i="1" s="1"/>
  <c r="B19" i="1"/>
  <c r="B30" i="1" s="1"/>
  <c r="B41" i="1" s="1"/>
  <c r="D18" i="1"/>
  <c r="D29" i="1" s="1"/>
  <c r="D40" i="1" s="1"/>
  <c r="C18" i="1"/>
  <c r="C29" i="1" s="1"/>
  <c r="C40" i="1" s="1"/>
  <c r="B18" i="1"/>
  <c r="B29" i="1" s="1"/>
  <c r="B40" i="1" s="1"/>
  <c r="D17" i="1"/>
  <c r="D28" i="1" s="1"/>
  <c r="D39" i="1" s="1"/>
  <c r="C17" i="1"/>
  <c r="C28" i="1" s="1"/>
  <c r="C39" i="1" s="1"/>
  <c r="B17" i="1"/>
  <c r="B28" i="1" s="1"/>
  <c r="B39" i="1" s="1"/>
  <c r="D16" i="1"/>
  <c r="D27" i="1" s="1"/>
  <c r="D38" i="1" s="1"/>
  <c r="C16" i="1"/>
  <c r="C27" i="1" s="1"/>
  <c r="C38" i="1" s="1"/>
  <c r="B16" i="1"/>
  <c r="B27" i="1" s="1"/>
  <c r="B38" i="1" s="1"/>
  <c r="H14" i="1"/>
  <c r="H25" i="1" s="1"/>
  <c r="H36" i="1" s="1"/>
  <c r="H13" i="1"/>
  <c r="H24" i="1" s="1"/>
  <c r="H35" i="1" s="1"/>
  <c r="D24" i="14" l="1"/>
  <c r="G24" i="14"/>
  <c r="E34" i="1"/>
  <c r="E23" i="1"/>
  <c r="I19" i="14" l="1"/>
  <c r="I24" i="14" s="1"/>
  <c r="I36" i="14" s="1"/>
  <c r="E24" i="14"/>
</calcChain>
</file>

<file path=xl/sharedStrings.xml><?xml version="1.0" encoding="utf-8"?>
<sst xmlns="http://schemas.openxmlformats.org/spreadsheetml/2006/main" count="640" uniqueCount="73">
  <si>
    <t>Wettkampf-Nr.:</t>
  </si>
  <si>
    <t>Name</t>
  </si>
  <si>
    <t>Vorname</t>
  </si>
  <si>
    <t>Kari 1</t>
  </si>
  <si>
    <t>Kari 2</t>
  </si>
  <si>
    <t>Endwert</t>
  </si>
  <si>
    <t>Telefon</t>
  </si>
  <si>
    <t>Email</t>
  </si>
  <si>
    <t>Gerät</t>
  </si>
  <si>
    <t xml:space="preserve">WK </t>
  </si>
  <si>
    <t>Nr.</t>
  </si>
  <si>
    <t>Meldeverantwortlich</t>
  </si>
  <si>
    <t>Festnetz</t>
  </si>
  <si>
    <t>Mobil</t>
  </si>
  <si>
    <t>Summe</t>
  </si>
  <si>
    <t>Turner</t>
  </si>
  <si>
    <t>Mannschaftsmeldung (gilt gleichzeitig als Quittung)</t>
  </si>
  <si>
    <t>Angaben zum meldenden Verein</t>
  </si>
  <si>
    <t>Mannsch.</t>
  </si>
  <si>
    <t>Verein</t>
  </si>
  <si>
    <t>Jahrgang</t>
  </si>
  <si>
    <t>P-Stufe</t>
  </si>
  <si>
    <t>Sprung</t>
  </si>
  <si>
    <t>Reck/Barren</t>
  </si>
  <si>
    <t>Balken</t>
  </si>
  <si>
    <t>Boden</t>
  </si>
  <si>
    <t>Kampfrichtermeldung (1 Kari/Mannschaft, max. 5 gefordert)</t>
  </si>
  <si>
    <t xml:space="preserve">EUR 50,00 pro geforderter Kampfrichter (max. EUR 250,00)  </t>
  </si>
  <si>
    <r>
      <t>Kampfrichterkaution</t>
    </r>
    <r>
      <rPr>
        <b/>
        <i/>
        <sz val="11"/>
        <color indexed="8"/>
        <rFont val="Arial"/>
        <family val="2"/>
      </rPr>
      <t xml:space="preserve"> </t>
    </r>
  </si>
  <si>
    <t>à EUR 50,00</t>
  </si>
  <si>
    <t>Wertung</t>
  </si>
  <si>
    <t>WK-Nr.</t>
  </si>
  <si>
    <t>Vorkampf Anzahl</t>
  </si>
  <si>
    <t>Rückkampf  Anzahl</t>
  </si>
  <si>
    <t>Meldung zur Startberechtigung</t>
  </si>
  <si>
    <t>Vereinsname</t>
  </si>
  <si>
    <t>I</t>
  </si>
  <si>
    <t>II</t>
  </si>
  <si>
    <t>III</t>
  </si>
  <si>
    <t>IV</t>
  </si>
  <si>
    <t>V</t>
  </si>
  <si>
    <t>VI</t>
  </si>
  <si>
    <t>VII</t>
  </si>
  <si>
    <t>VIII</t>
  </si>
  <si>
    <t>Persönliche Angaben</t>
  </si>
  <si>
    <t>Id-Nr.</t>
  </si>
  <si>
    <t>M.schaft</t>
  </si>
  <si>
    <t>J.-gang</t>
  </si>
  <si>
    <t>EUR</t>
  </si>
  <si>
    <t>Jahrg. 
(z.B. 2007)</t>
  </si>
  <si>
    <t>JJJJ</t>
  </si>
  <si>
    <t xml:space="preserve">ACHTUNG: BITTE ZUERST ALLE MANNSCHAFTEN MELDEN, DANN ERST DIESES FORMULAR ergänzen </t>
  </si>
  <si>
    <r>
      <t>Summe Melde- und Karigebühren</t>
    </r>
    <r>
      <rPr>
        <b/>
        <u/>
        <sz val="12"/>
        <color indexed="8"/>
        <rFont val="Arial"/>
        <family val="2"/>
      </rPr>
      <t/>
    </r>
  </si>
  <si>
    <t xml:space="preserve">NICHT ÜBERWEISEN!! </t>
  </si>
  <si>
    <t>Lizenz</t>
  </si>
  <si>
    <t>auswählen</t>
  </si>
  <si>
    <t>WK</t>
  </si>
  <si>
    <t>Vereinsname:</t>
  </si>
  <si>
    <t>xxxx</t>
  </si>
  <si>
    <t>2021 u. jünger</t>
  </si>
  <si>
    <t>2019/2020</t>
  </si>
  <si>
    <t>2017/2018</t>
  </si>
  <si>
    <t>2015/2016</t>
  </si>
  <si>
    <t>2013/2014</t>
  </si>
  <si>
    <t>2012-2009</t>
  </si>
  <si>
    <t>2008 u. älter</t>
  </si>
  <si>
    <t>RK wbl./17.10.2026/ Senden</t>
  </si>
  <si>
    <t>zusätzliche</t>
  </si>
  <si>
    <t>Meldegebühr EUR 60,00 pro zusätzlicher Mannschaft im Vergleich zum Vorkampf</t>
  </si>
  <si>
    <t xml:space="preserve"> werden erst nach dem Wettkampf in Rechnung gestellt!</t>
  </si>
  <si>
    <t>Eventuell zu leistende Kari-Kautionen und Meldegebühren</t>
  </si>
  <si>
    <t>Meldung Iller-Donau-Cup TG Iller-Donau</t>
  </si>
  <si>
    <t>Iller-Donau-Cup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</si>
</sst>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7]_-;\-* #,##0.00\ [$€-407]_-;_-* &quot;-&quot;??\ [$€-407]_-;_-@_-"/>
  </numFmts>
  <fonts count="38" x14ac:knownFonts="1">
    <font>
      <sz val="11"/>
      <color theme="1"/>
      <name val="Calibri"/>
      <family val="2"/>
      <scheme val="minor"/>
    </font>
    <font>
      <b/>
      <u/>
      <sz val="2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2"/>
      <color indexed="8"/>
      <name val="Arial"/>
      <family val="2"/>
    </font>
    <font>
      <sz val="8"/>
      <name val="Verdana"/>
      <family val="2"/>
    </font>
    <font>
      <b/>
      <u/>
      <sz val="20"/>
      <name val="Arial"/>
      <family val="2"/>
    </font>
    <font>
      <b/>
      <i/>
      <sz val="11"/>
      <color indexed="8"/>
      <name val="Arial"/>
      <family val="2"/>
    </font>
    <font>
      <b/>
      <u/>
      <sz val="12"/>
      <color indexed="8"/>
      <name val="Arial"/>
      <family val="2"/>
    </font>
    <font>
      <b/>
      <i/>
      <sz val="14"/>
      <name val="Arial"/>
      <family val="2"/>
    </font>
    <font>
      <b/>
      <i/>
      <sz val="18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6"/>
      <color theme="1"/>
      <name val="Arial"/>
      <family val="2"/>
    </font>
    <font>
      <b/>
      <i/>
      <sz val="12"/>
      <color theme="1"/>
      <name val="Arial"/>
      <family val="2"/>
    </font>
    <font>
      <b/>
      <i/>
      <sz val="14"/>
      <color theme="1"/>
      <name val="Arial"/>
      <family val="2"/>
    </font>
    <font>
      <sz val="12"/>
      <color theme="1"/>
      <name val="Arial"/>
      <family val="2"/>
    </font>
    <font>
      <b/>
      <u/>
      <sz val="12"/>
      <color rgb="FFFF0000"/>
      <name val="Calibri"/>
      <family val="2"/>
      <scheme val="minor"/>
    </font>
    <font>
      <b/>
      <i/>
      <sz val="11"/>
      <color rgb="FFFF0000"/>
      <name val="Arial"/>
      <family val="2"/>
    </font>
    <font>
      <b/>
      <i/>
      <sz val="12"/>
      <color rgb="FFFF0000"/>
      <name val="Arial"/>
      <family val="2"/>
    </font>
    <font>
      <sz val="8"/>
      <name val="Calibri"/>
      <family val="2"/>
      <scheme val="minor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3" fillId="0" borderId="13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4" fillId="0" borderId="0" xfId="0" applyFont="1"/>
    <xf numFmtId="0" fontId="23" fillId="0" borderId="0" xfId="0" applyFont="1"/>
    <xf numFmtId="0" fontId="25" fillId="0" borderId="0" xfId="0" applyFont="1"/>
    <xf numFmtId="0" fontId="3" fillId="0" borderId="5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/>
    </xf>
    <xf numFmtId="0" fontId="23" fillId="0" borderId="15" xfId="0" applyFont="1" applyBorder="1"/>
    <xf numFmtId="0" fontId="27" fillId="0" borderId="16" xfId="0" applyFont="1" applyBorder="1" applyAlignment="1">
      <alignment vertical="center"/>
    </xf>
    <xf numFmtId="0" fontId="23" fillId="0" borderId="16" xfId="0" applyFont="1" applyBorder="1"/>
    <xf numFmtId="0" fontId="27" fillId="0" borderId="17" xfId="0" applyFont="1" applyBorder="1" applyAlignment="1">
      <alignment vertical="center"/>
    </xf>
    <xf numFmtId="0" fontId="23" fillId="0" borderId="18" xfId="0" applyFont="1" applyBorder="1"/>
    <xf numFmtId="0" fontId="22" fillId="0" borderId="0" xfId="0" applyFont="1" applyAlignment="1">
      <alignment vertical="center"/>
    </xf>
    <xf numFmtId="0" fontId="22" fillId="0" borderId="19" xfId="0" applyFont="1" applyBorder="1" applyAlignment="1">
      <alignment vertical="center"/>
    </xf>
    <xf numFmtId="0" fontId="24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 applyProtection="1">
      <alignment horizontal="center" vertical="center" wrapText="1"/>
      <protection locked="0"/>
    </xf>
    <xf numFmtId="49" fontId="19" fillId="0" borderId="3" xfId="0" applyNumberFormat="1" applyFont="1" applyBorder="1" applyAlignment="1">
      <alignment horizontal="center" vertical="center"/>
    </xf>
    <xf numFmtId="0" fontId="28" fillId="0" borderId="26" xfId="0" applyFont="1" applyBorder="1" applyAlignment="1">
      <alignment horizontal="center"/>
    </xf>
    <xf numFmtId="0" fontId="29" fillId="0" borderId="27" xfId="0" applyFont="1" applyBorder="1" applyAlignment="1" applyProtection="1">
      <alignment horizontal="center" vertical="center"/>
      <protection hidden="1"/>
    </xf>
    <xf numFmtId="164" fontId="30" fillId="0" borderId="28" xfId="0" applyNumberFormat="1" applyFont="1" applyBorder="1" applyAlignment="1" applyProtection="1">
      <alignment horizontal="center" vertical="center"/>
      <protection hidden="1"/>
    </xf>
    <xf numFmtId="0" fontId="31" fillId="0" borderId="23" xfId="0" applyFont="1" applyBorder="1" applyAlignment="1" applyProtection="1">
      <alignment horizontal="center" vertical="center"/>
      <protection hidden="1"/>
    </xf>
    <xf numFmtId="0" fontId="31" fillId="0" borderId="26" xfId="0" applyFont="1" applyBorder="1" applyAlignment="1" applyProtection="1">
      <alignment horizontal="center" vertical="center"/>
      <protection hidden="1"/>
    </xf>
    <xf numFmtId="0" fontId="32" fillId="0" borderId="29" xfId="0" applyFont="1" applyBorder="1" applyAlignment="1" applyProtection="1">
      <alignment horizontal="center" vertical="center"/>
      <protection locked="0"/>
    </xf>
    <xf numFmtId="0" fontId="32" fillId="0" borderId="6" xfId="0" applyFont="1" applyBorder="1" applyAlignment="1" applyProtection="1">
      <alignment horizontal="center" vertical="center"/>
      <protection locked="0"/>
    </xf>
    <xf numFmtId="0" fontId="23" fillId="0" borderId="30" xfId="0" applyFont="1" applyBorder="1" applyAlignment="1" applyProtection="1">
      <alignment vertical="center"/>
      <protection locked="0"/>
    </xf>
    <xf numFmtId="0" fontId="23" fillId="0" borderId="21" xfId="0" applyFont="1" applyBorder="1" applyAlignment="1" applyProtection="1">
      <alignment vertical="center"/>
      <protection locked="0"/>
    </xf>
    <xf numFmtId="164" fontId="30" fillId="0" borderId="14" xfId="0" applyNumberFormat="1" applyFont="1" applyBorder="1" applyAlignment="1" applyProtection="1">
      <alignment vertical="center"/>
      <protection hidden="1"/>
    </xf>
    <xf numFmtId="164" fontId="30" fillId="0" borderId="31" xfId="0" applyNumberFormat="1" applyFont="1" applyBorder="1" applyAlignment="1" applyProtection="1">
      <alignment vertical="center"/>
      <protection hidden="1"/>
    </xf>
    <xf numFmtId="0" fontId="12" fillId="0" borderId="0" xfId="0" applyFont="1" applyAlignment="1">
      <alignment vertical="top"/>
    </xf>
    <xf numFmtId="0" fontId="0" fillId="0" borderId="44" xfId="0" applyBorder="1"/>
    <xf numFmtId="0" fontId="17" fillId="0" borderId="44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164" fontId="23" fillId="0" borderId="22" xfId="0" applyNumberFormat="1" applyFont="1" applyBorder="1" applyAlignment="1" applyProtection="1">
      <alignment horizontal="center" vertical="center"/>
      <protection hidden="1"/>
    </xf>
    <xf numFmtId="0" fontId="19" fillId="0" borderId="32" xfId="0" applyFont="1" applyBorder="1" applyAlignment="1" applyProtection="1">
      <alignment horizontal="left"/>
      <protection hidden="1"/>
    </xf>
    <xf numFmtId="0" fontId="19" fillId="0" borderId="33" xfId="0" applyFont="1" applyBorder="1" applyAlignment="1" applyProtection="1">
      <alignment horizontal="center"/>
      <protection hidden="1"/>
    </xf>
    <xf numFmtId="0" fontId="19" fillId="0" borderId="33" xfId="0" applyFont="1" applyBorder="1" applyAlignment="1" applyProtection="1">
      <alignment horizontal="left"/>
      <protection hidden="1"/>
    </xf>
    <xf numFmtId="1" fontId="19" fillId="0" borderId="34" xfId="0" applyNumberFormat="1" applyFont="1" applyBorder="1" applyAlignment="1" applyProtection="1">
      <alignment horizontal="center"/>
      <protection hidden="1"/>
    </xf>
    <xf numFmtId="0" fontId="19" fillId="0" borderId="35" xfId="0" applyFont="1" applyBorder="1" applyAlignment="1" applyProtection="1">
      <alignment horizontal="left"/>
      <protection hidden="1"/>
    </xf>
    <xf numFmtId="0" fontId="19" fillId="0" borderId="36" xfId="0" applyFont="1" applyBorder="1" applyAlignment="1" applyProtection="1">
      <alignment horizontal="center"/>
      <protection hidden="1"/>
    </xf>
    <xf numFmtId="0" fontId="19" fillId="0" borderId="36" xfId="0" applyFont="1" applyBorder="1" applyAlignment="1" applyProtection="1">
      <alignment horizontal="left"/>
      <protection hidden="1"/>
    </xf>
    <xf numFmtId="1" fontId="19" fillId="0" borderId="37" xfId="0" applyNumberFormat="1" applyFont="1" applyBorder="1" applyAlignment="1" applyProtection="1">
      <alignment horizontal="center"/>
      <protection hidden="1"/>
    </xf>
    <xf numFmtId="0" fontId="19" fillId="0" borderId="38" xfId="0" applyFont="1" applyBorder="1" applyAlignment="1" applyProtection="1">
      <alignment horizontal="left"/>
      <protection hidden="1"/>
    </xf>
    <xf numFmtId="0" fontId="19" fillId="0" borderId="39" xfId="0" applyFont="1" applyBorder="1" applyAlignment="1" applyProtection="1">
      <alignment horizontal="center"/>
      <protection hidden="1"/>
    </xf>
    <xf numFmtId="0" fontId="19" fillId="0" borderId="39" xfId="0" applyFont="1" applyBorder="1" applyAlignment="1" applyProtection="1">
      <alignment horizontal="left"/>
      <protection hidden="1"/>
    </xf>
    <xf numFmtId="1" fontId="19" fillId="0" borderId="40" xfId="0" applyNumberFormat="1" applyFont="1" applyBorder="1" applyAlignment="1" applyProtection="1">
      <alignment horizontal="center"/>
      <protection hidden="1"/>
    </xf>
    <xf numFmtId="49" fontId="19" fillId="0" borderId="34" xfId="0" applyNumberFormat="1" applyFont="1" applyBorder="1" applyAlignment="1" applyProtection="1">
      <alignment horizontal="center"/>
      <protection hidden="1"/>
    </xf>
    <xf numFmtId="0" fontId="19" fillId="0" borderId="37" xfId="0" applyFont="1" applyBorder="1" applyAlignment="1" applyProtection="1">
      <alignment horizontal="center"/>
      <protection hidden="1"/>
    </xf>
    <xf numFmtId="0" fontId="19" fillId="0" borderId="40" xfId="0" applyFont="1" applyBorder="1" applyAlignment="1" applyProtection="1">
      <alignment horizontal="center"/>
      <protection hidden="1"/>
    </xf>
    <xf numFmtId="0" fontId="19" fillId="0" borderId="36" xfId="0" applyFont="1" applyBorder="1" applyAlignment="1" applyProtection="1">
      <alignment horizontal="left" vertical="center"/>
      <protection hidden="1"/>
    </xf>
    <xf numFmtId="49" fontId="19" fillId="0" borderId="37" xfId="0" applyNumberFormat="1" applyFont="1" applyBorder="1" applyAlignment="1" applyProtection="1">
      <alignment horizontal="center" vertical="center"/>
      <protection hidden="1"/>
    </xf>
    <xf numFmtId="0" fontId="19" fillId="0" borderId="39" xfId="0" applyFont="1" applyBorder="1" applyAlignment="1" applyProtection="1">
      <alignment horizontal="left" vertical="center"/>
      <protection hidden="1"/>
    </xf>
    <xf numFmtId="49" fontId="19" fillId="0" borderId="40" xfId="0" applyNumberFormat="1" applyFont="1" applyBorder="1" applyAlignment="1" applyProtection="1">
      <alignment horizontal="center" vertical="center"/>
      <protection hidden="1"/>
    </xf>
    <xf numFmtId="49" fontId="19" fillId="0" borderId="37" xfId="0" applyNumberFormat="1" applyFont="1" applyBorder="1" applyAlignment="1" applyProtection="1">
      <alignment horizontal="center"/>
      <protection hidden="1"/>
    </xf>
    <xf numFmtId="0" fontId="2" fillId="0" borderId="0" xfId="0" applyFont="1" applyAlignment="1">
      <alignment vertical="center" wrapText="1"/>
    </xf>
    <xf numFmtId="0" fontId="27" fillId="0" borderId="0" xfId="0" applyFont="1"/>
    <xf numFmtId="0" fontId="19" fillId="0" borderId="3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/>
      <protection locked="0"/>
    </xf>
    <xf numFmtId="0" fontId="3" fillId="3" borderId="64" xfId="0" applyFont="1" applyFill="1" applyBorder="1" applyAlignment="1">
      <alignment horizontal="center" vertical="center"/>
    </xf>
    <xf numFmtId="49" fontId="3" fillId="3" borderId="64" xfId="0" applyNumberFormat="1" applyFont="1" applyFill="1" applyBorder="1" applyAlignment="1">
      <alignment horizontal="center" vertical="center"/>
    </xf>
    <xf numFmtId="0" fontId="19" fillId="4" borderId="41" xfId="0" applyFont="1" applyFill="1" applyBorder="1" applyAlignment="1" applyProtection="1">
      <alignment horizontal="center" vertical="center"/>
      <protection locked="0"/>
    </xf>
    <xf numFmtId="0" fontId="19" fillId="4" borderId="42" xfId="0" applyFont="1" applyFill="1" applyBorder="1" applyAlignment="1" applyProtection="1">
      <alignment horizontal="center" vertical="center"/>
      <protection locked="0"/>
    </xf>
    <xf numFmtId="0" fontId="19" fillId="4" borderId="43" xfId="0" applyFont="1" applyFill="1" applyBorder="1" applyAlignment="1" applyProtection="1">
      <alignment horizontal="center" vertical="center"/>
      <protection locked="0"/>
    </xf>
    <xf numFmtId="0" fontId="34" fillId="0" borderId="0" xfId="0" applyFont="1"/>
    <xf numFmtId="0" fontId="24" fillId="0" borderId="12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49" fontId="19" fillId="0" borderId="40" xfId="0" applyNumberFormat="1" applyFont="1" applyBorder="1" applyAlignment="1" applyProtection="1">
      <alignment horizontal="center"/>
      <protection hidden="1"/>
    </xf>
    <xf numFmtId="0" fontId="23" fillId="0" borderId="24" xfId="0" applyFont="1" applyBorder="1" applyAlignment="1" applyProtection="1">
      <alignment horizontal="center" vertical="center"/>
      <protection locked="0"/>
    </xf>
    <xf numFmtId="0" fontId="23" fillId="0" borderId="21" xfId="0" applyFont="1" applyBorder="1" applyAlignment="1">
      <alignment horizontal="center"/>
    </xf>
    <xf numFmtId="0" fontId="23" fillId="0" borderId="6" xfId="0" applyFont="1" applyBorder="1" applyAlignment="1" applyProtection="1">
      <alignment horizontal="center" vertical="center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49" fontId="0" fillId="0" borderId="0" xfId="0" applyNumberForma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9" fillId="0" borderId="25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3" fillId="3" borderId="64" xfId="0" applyFont="1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/>
    </xf>
    <xf numFmtId="0" fontId="37" fillId="0" borderId="46" xfId="0" applyFont="1" applyBorder="1" applyAlignment="1" applyProtection="1">
      <alignment horizontal="center" vertical="center"/>
      <protection locked="0"/>
    </xf>
    <xf numFmtId="0" fontId="37" fillId="0" borderId="24" xfId="0" applyFont="1" applyBorder="1" applyAlignment="1" applyProtection="1">
      <alignment horizontal="center" vertical="center"/>
      <protection locked="0"/>
    </xf>
    <xf numFmtId="1" fontId="23" fillId="0" borderId="47" xfId="0" applyNumberFormat="1" applyFont="1" applyBorder="1" applyAlignment="1" applyProtection="1">
      <alignment horizontal="center" vertical="center"/>
      <protection hidden="1"/>
    </xf>
    <xf numFmtId="1" fontId="23" fillId="0" borderId="22" xfId="0" applyNumberFormat="1" applyFont="1" applyBorder="1" applyAlignment="1" applyProtection="1">
      <alignment horizontal="center" vertical="center"/>
      <protection hidden="1"/>
    </xf>
    <xf numFmtId="0" fontId="27" fillId="0" borderId="49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7" fillId="0" borderId="51" xfId="0" applyFont="1" applyBorder="1" applyAlignment="1">
      <alignment horizontal="center" vertical="center"/>
    </xf>
    <xf numFmtId="0" fontId="23" fillId="0" borderId="52" xfId="0" applyFont="1" applyBorder="1" applyAlignment="1" applyProtection="1">
      <alignment horizontal="center" vertical="center"/>
      <protection locked="0"/>
    </xf>
    <xf numFmtId="0" fontId="23" fillId="0" borderId="53" xfId="0" applyFont="1" applyBorder="1" applyAlignment="1" applyProtection="1">
      <alignment horizontal="center" vertical="center"/>
      <protection locked="0"/>
    </xf>
    <xf numFmtId="0" fontId="23" fillId="0" borderId="54" xfId="0" applyFont="1" applyBorder="1" applyAlignment="1" applyProtection="1">
      <alignment horizontal="center" vertical="center"/>
      <protection locked="0"/>
    </xf>
    <xf numFmtId="0" fontId="26" fillId="0" borderId="35" xfId="0" applyFont="1" applyBorder="1" applyAlignment="1">
      <alignment horizontal="right" vertical="center"/>
    </xf>
    <xf numFmtId="0" fontId="26" fillId="0" borderId="38" xfId="0" applyFont="1" applyBorder="1" applyAlignment="1">
      <alignment horizontal="right" vertical="center"/>
    </xf>
    <xf numFmtId="0" fontId="23" fillId="0" borderId="55" xfId="0" applyFont="1" applyBorder="1" applyAlignment="1" applyProtection="1">
      <alignment horizontal="left" vertical="center"/>
      <protection locked="0"/>
    </xf>
    <xf numFmtId="0" fontId="23" fillId="0" borderId="56" xfId="0" applyFont="1" applyBorder="1" applyAlignment="1" applyProtection="1">
      <alignment horizontal="left" vertical="center"/>
      <protection locked="0"/>
    </xf>
    <xf numFmtId="0" fontId="23" fillId="0" borderId="57" xfId="0" applyFont="1" applyBorder="1" applyAlignment="1" applyProtection="1">
      <alignment horizontal="left" vertical="center"/>
      <protection locked="0"/>
    </xf>
    <xf numFmtId="0" fontId="24" fillId="0" borderId="47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4" fillId="0" borderId="62" xfId="0" applyFont="1" applyBorder="1" applyAlignment="1">
      <alignment horizontal="left" vertical="center"/>
    </xf>
    <xf numFmtId="0" fontId="24" fillId="0" borderId="63" xfId="0" applyFont="1" applyBorder="1" applyAlignment="1">
      <alignment horizontal="left" vertical="center"/>
    </xf>
    <xf numFmtId="0" fontId="24" fillId="0" borderId="31" xfId="0" applyFont="1" applyBorder="1" applyAlignment="1">
      <alignment horizontal="left" vertical="center"/>
    </xf>
    <xf numFmtId="0" fontId="22" fillId="0" borderId="46" xfId="0" applyFont="1" applyBorder="1" applyAlignment="1" applyProtection="1">
      <alignment horizontal="left" vertical="center"/>
      <protection locked="0"/>
    </xf>
    <xf numFmtId="0" fontId="22" fillId="0" borderId="24" xfId="0" applyFont="1" applyBorder="1" applyAlignment="1" applyProtection="1">
      <alignment horizontal="left" vertical="center"/>
      <protection locked="0"/>
    </xf>
    <xf numFmtId="0" fontId="23" fillId="0" borderId="63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2" fillId="0" borderId="64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right" vertical="center"/>
    </xf>
    <xf numFmtId="0" fontId="16" fillId="2" borderId="16" xfId="0" applyFont="1" applyFill="1" applyBorder="1" applyAlignment="1">
      <alignment horizontal="right" vertical="center"/>
    </xf>
    <xf numFmtId="0" fontId="16" fillId="2" borderId="17" xfId="0" applyFont="1" applyFill="1" applyBorder="1" applyAlignment="1">
      <alignment horizontal="right" vertical="center"/>
    </xf>
    <xf numFmtId="0" fontId="16" fillId="2" borderId="32" xfId="0" applyFont="1" applyFill="1" applyBorder="1" applyAlignment="1" applyProtection="1">
      <alignment horizontal="center" vertical="center"/>
      <protection locked="0"/>
    </xf>
    <xf numFmtId="0" fontId="16" fillId="2" borderId="33" xfId="0" applyFont="1" applyFill="1" applyBorder="1" applyAlignment="1" applyProtection="1">
      <alignment horizontal="center" vertical="center"/>
      <protection locked="0"/>
    </xf>
    <xf numFmtId="0" fontId="16" fillId="2" borderId="61" xfId="0" applyFont="1" applyFill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center"/>
    </xf>
    <xf numFmtId="0" fontId="22" fillId="0" borderId="3" xfId="0" applyFont="1" applyBorder="1" applyAlignment="1">
      <alignment horizontal="center" vertical="center"/>
    </xf>
    <xf numFmtId="0" fontId="27" fillId="0" borderId="67" xfId="0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/>
    </xf>
    <xf numFmtId="0" fontId="19" fillId="0" borderId="68" xfId="0" applyFont="1" applyBorder="1" applyAlignment="1" applyProtection="1">
      <alignment horizontal="left" vertical="center"/>
      <protection locked="0"/>
    </xf>
    <xf numFmtId="0" fontId="19" fillId="0" borderId="69" xfId="0" applyFont="1" applyBorder="1" applyAlignment="1" applyProtection="1">
      <alignment horizontal="left" vertical="center"/>
      <protection locked="0"/>
    </xf>
    <xf numFmtId="0" fontId="27" fillId="0" borderId="20" xfId="0" applyFont="1" applyBorder="1" applyAlignment="1">
      <alignment horizontal="center" vertical="center"/>
    </xf>
    <xf numFmtId="0" fontId="19" fillId="0" borderId="9" xfId="0" applyFont="1" applyBorder="1" applyAlignment="1" applyProtection="1">
      <alignment horizontal="left" vertical="center"/>
      <protection locked="0"/>
    </xf>
    <xf numFmtId="0" fontId="24" fillId="0" borderId="5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2" fillId="0" borderId="59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/>
    </xf>
    <xf numFmtId="0" fontId="22" fillId="0" borderId="69" xfId="0" applyFont="1" applyBorder="1" applyAlignment="1">
      <alignment horizontal="center"/>
    </xf>
    <xf numFmtId="0" fontId="22" fillId="0" borderId="55" xfId="0" applyFont="1" applyBorder="1" applyAlignment="1">
      <alignment horizontal="center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31" fillId="0" borderId="65" xfId="0" applyFont="1" applyBorder="1" applyAlignment="1" applyProtection="1">
      <alignment horizontal="center" vertical="center"/>
      <protection hidden="1"/>
    </xf>
    <xf numFmtId="0" fontId="31" fillId="0" borderId="66" xfId="0" applyFont="1" applyBorder="1" applyAlignment="1" applyProtection="1">
      <alignment horizontal="center" vertical="center"/>
      <protection hidden="1"/>
    </xf>
    <xf numFmtId="0" fontId="31" fillId="0" borderId="73" xfId="0" applyFont="1" applyBorder="1" applyAlignment="1" applyProtection="1">
      <alignment horizontal="center" vertical="center"/>
      <protection hidden="1"/>
    </xf>
    <xf numFmtId="0" fontId="31" fillId="0" borderId="28" xfId="0" applyFont="1" applyBorder="1" applyAlignment="1" applyProtection="1">
      <alignment horizontal="center" vertical="center"/>
      <protection hidden="1"/>
    </xf>
    <xf numFmtId="0" fontId="32" fillId="0" borderId="67" xfId="0" applyFont="1" applyBorder="1" applyAlignment="1" applyProtection="1">
      <alignment horizontal="left" vertical="center"/>
      <protection locked="0"/>
    </xf>
    <xf numFmtId="0" fontId="32" fillId="0" borderId="52" xfId="0" applyFont="1" applyBorder="1" applyAlignment="1" applyProtection="1">
      <alignment horizontal="left" vertical="center"/>
      <protection locked="0"/>
    </xf>
    <xf numFmtId="0" fontId="32" fillId="0" borderId="60" xfId="0" applyFont="1" applyBorder="1" applyAlignment="1" applyProtection="1">
      <alignment horizontal="left" vertical="center"/>
      <protection locked="0"/>
    </xf>
    <xf numFmtId="0" fontId="15" fillId="0" borderId="6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64" xfId="0" applyFont="1" applyFill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49" fontId="3" fillId="2" borderId="46" xfId="0" applyNumberFormat="1" applyFont="1" applyFill="1" applyBorder="1" applyAlignment="1">
      <alignment horizontal="center" vertical="center"/>
    </xf>
    <xf numFmtId="49" fontId="3" fillId="2" borderId="64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2" fillId="0" borderId="18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7" fillId="0" borderId="50" xfId="0" applyFont="1" applyBorder="1" applyAlignment="1">
      <alignment horizontal="center"/>
    </xf>
    <xf numFmtId="0" fontId="17" fillId="0" borderId="51" xfId="0" applyFont="1" applyBorder="1" applyAlignment="1">
      <alignment horizontal="center"/>
    </xf>
    <xf numFmtId="0" fontId="33" fillId="0" borderId="48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086A6-A56B-9C42-8D43-C144E4EBE5E4}">
  <sheetPr codeName="Tabelle1"/>
  <dimension ref="A1:B9"/>
  <sheetViews>
    <sheetView workbookViewId="0">
      <selection activeCell="E16" sqref="E16"/>
    </sheetView>
  </sheetViews>
  <sheetFormatPr baseColWidth="10" defaultRowHeight="15" x14ac:dyDescent="0.2"/>
  <cols>
    <col min="1" max="1" width="11" customWidth="1"/>
  </cols>
  <sheetData>
    <row r="1" spans="1:2" x14ac:dyDescent="0.2">
      <c r="A1" t="s">
        <v>56</v>
      </c>
      <c r="B1" t="s">
        <v>20</v>
      </c>
    </row>
    <row r="2" spans="1:2" x14ac:dyDescent="0.2">
      <c r="A2" t="s">
        <v>55</v>
      </c>
    </row>
    <row r="3" spans="1:2" x14ac:dyDescent="0.2">
      <c r="A3">
        <v>17</v>
      </c>
      <c r="B3" s="107" t="s">
        <v>59</v>
      </c>
    </row>
    <row r="4" spans="1:2" x14ac:dyDescent="0.2">
      <c r="A4">
        <v>16</v>
      </c>
      <c r="B4" s="107" t="s">
        <v>60</v>
      </c>
    </row>
    <row r="5" spans="1:2" x14ac:dyDescent="0.2">
      <c r="A5">
        <v>15</v>
      </c>
      <c r="B5" s="107" t="s">
        <v>61</v>
      </c>
    </row>
    <row r="6" spans="1:2" x14ac:dyDescent="0.2">
      <c r="A6">
        <v>14</v>
      </c>
      <c r="B6" s="107" t="s">
        <v>62</v>
      </c>
    </row>
    <row r="7" spans="1:2" x14ac:dyDescent="0.2">
      <c r="A7">
        <v>13</v>
      </c>
      <c r="B7" s="107" t="s">
        <v>63</v>
      </c>
    </row>
    <row r="8" spans="1:2" x14ac:dyDescent="0.2">
      <c r="A8">
        <v>12</v>
      </c>
      <c r="B8" s="107" t="s">
        <v>64</v>
      </c>
    </row>
    <row r="9" spans="1:2" x14ac:dyDescent="0.2">
      <c r="A9">
        <v>11</v>
      </c>
      <c r="B9" s="107" t="s">
        <v>65</v>
      </c>
    </row>
  </sheetData>
  <sheetProtection algorithmName="SHA-512" hashValue="VXCo/d3qoMI2ltQpqO5ht1kzGi2OAqfR6EXz+QV6lvOQCjOYG1uH/SBtLpYBVFW8+JUbJpJx5LftfA4gKnzkXA==" saltValue="8wadISJrBGT2ACTR8/gYdA==" spinCount="100000" sheet="1" objects="1" scenarios="1" selectLockedCell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rgb="FFFF0000"/>
  </sheetPr>
  <dimension ref="A1:N44"/>
  <sheetViews>
    <sheetView showGridLines="0" workbookViewId="0">
      <selection activeCell="A2" sqref="A2:I2"/>
    </sheetView>
  </sheetViews>
  <sheetFormatPr baseColWidth="10" defaultRowHeight="15" x14ac:dyDescent="0.2"/>
  <cols>
    <col min="1" max="1" width="6.6640625" customWidth="1"/>
    <col min="2" max="2" width="8.83203125" customWidth="1"/>
    <col min="3" max="3" width="10.5" customWidth="1"/>
    <col min="4" max="4" width="11" customWidth="1"/>
    <col min="5" max="5" width="14.5" customWidth="1"/>
    <col min="6" max="6" width="14.1640625" customWidth="1"/>
    <col min="7" max="7" width="7" customWidth="1"/>
    <col min="8" max="8" width="7.33203125" customWidth="1"/>
    <col min="9" max="9" width="12.83203125" customWidth="1"/>
    <col min="10" max="10" width="8" customWidth="1"/>
  </cols>
  <sheetData>
    <row r="1" spans="1:14" ht="24" customHeight="1" x14ac:dyDescent="0.2">
      <c r="A1" s="155" t="s">
        <v>71</v>
      </c>
      <c r="B1" s="155"/>
      <c r="C1" s="155"/>
      <c r="D1" s="155"/>
      <c r="E1" s="155"/>
      <c r="F1" s="155"/>
      <c r="G1" s="155"/>
      <c r="H1" s="155"/>
      <c r="I1" s="155"/>
      <c r="J1" s="3"/>
      <c r="K1" s="3"/>
      <c r="L1" s="3"/>
      <c r="M1" s="3"/>
      <c r="N1" s="3"/>
    </row>
    <row r="2" spans="1:14" ht="21.75" customHeight="1" x14ac:dyDescent="0.25">
      <c r="A2" s="156" t="s">
        <v>66</v>
      </c>
      <c r="B2" s="156"/>
      <c r="C2" s="156"/>
      <c r="D2" s="156"/>
      <c r="E2" s="156"/>
      <c r="F2" s="156"/>
      <c r="G2" s="156"/>
      <c r="H2" s="156"/>
      <c r="I2" s="156"/>
      <c r="J2" s="4"/>
      <c r="K2" s="4"/>
      <c r="L2" s="4"/>
      <c r="M2" s="4"/>
      <c r="N2" s="4"/>
    </row>
    <row r="3" spans="1:14" ht="18" customHeight="1" x14ac:dyDescent="0.25">
      <c r="A3" s="172" t="s">
        <v>53</v>
      </c>
      <c r="B3" s="172"/>
      <c r="C3" s="172"/>
      <c r="D3" s="172"/>
      <c r="E3" s="172"/>
      <c r="F3" s="172"/>
      <c r="G3" s="172"/>
      <c r="H3" s="172"/>
      <c r="I3" s="172"/>
      <c r="J3" s="4"/>
      <c r="K3" s="4"/>
      <c r="L3" s="4"/>
      <c r="M3" s="4"/>
      <c r="N3" s="4"/>
    </row>
    <row r="4" spans="1:14" ht="18" customHeight="1" x14ac:dyDescent="0.25">
      <c r="A4" s="172" t="s">
        <v>70</v>
      </c>
      <c r="B4" s="172"/>
      <c r="C4" s="172"/>
      <c r="D4" s="172"/>
      <c r="E4" s="172"/>
      <c r="F4" s="172"/>
      <c r="G4" s="172"/>
      <c r="H4" s="172"/>
      <c r="I4" s="172"/>
      <c r="J4" s="4"/>
      <c r="K4" s="4"/>
      <c r="L4" s="4"/>
      <c r="M4" s="4"/>
      <c r="N4" s="4"/>
    </row>
    <row r="5" spans="1:14" ht="18" customHeight="1" thickBot="1" x14ac:dyDescent="0.3">
      <c r="A5" s="172" t="s">
        <v>69</v>
      </c>
      <c r="B5" s="172"/>
      <c r="C5" s="172"/>
      <c r="D5" s="172"/>
      <c r="E5" s="172"/>
      <c r="F5" s="172"/>
      <c r="G5" s="172"/>
      <c r="H5" s="172"/>
      <c r="I5" s="172"/>
      <c r="J5" s="4"/>
      <c r="K5" s="4"/>
      <c r="L5" s="4"/>
      <c r="M5" s="4"/>
      <c r="N5" s="4"/>
    </row>
    <row r="6" spans="1:14" ht="20.25" customHeight="1" thickBot="1" x14ac:dyDescent="0.25">
      <c r="A6" s="131" t="s">
        <v>17</v>
      </c>
      <c r="B6" s="132"/>
      <c r="C6" s="132"/>
      <c r="D6" s="132"/>
      <c r="E6" s="132"/>
      <c r="F6" s="132"/>
      <c r="G6" s="132"/>
      <c r="H6" s="132"/>
      <c r="I6" s="133"/>
      <c r="J6" s="5"/>
      <c r="K6" s="5"/>
      <c r="L6" s="5"/>
      <c r="M6" s="5"/>
      <c r="N6" s="5"/>
    </row>
    <row r="7" spans="1:14" ht="19.5" customHeight="1" thickBot="1" x14ac:dyDescent="0.25">
      <c r="A7" s="166" t="s">
        <v>57</v>
      </c>
      <c r="B7" s="167"/>
      <c r="C7" s="168"/>
      <c r="D7" s="169"/>
      <c r="E7" s="170"/>
      <c r="F7" s="170"/>
      <c r="G7" s="170"/>
      <c r="H7" s="170"/>
      <c r="I7" s="171"/>
      <c r="J7" s="40"/>
    </row>
    <row r="8" spans="1:14" ht="24.75" customHeight="1" x14ac:dyDescent="0.2">
      <c r="A8" s="157" t="s">
        <v>11</v>
      </c>
      <c r="B8" s="158"/>
      <c r="C8" s="159"/>
      <c r="D8" s="27" t="s">
        <v>1</v>
      </c>
      <c r="E8" s="134"/>
      <c r="F8" s="135"/>
      <c r="G8" s="135"/>
      <c r="H8" s="135"/>
      <c r="I8" s="136"/>
      <c r="J8" s="41"/>
    </row>
    <row r="9" spans="1:14" ht="21.75" customHeight="1" thickBot="1" x14ac:dyDescent="0.25">
      <c r="A9" s="160"/>
      <c r="B9" s="161"/>
      <c r="C9" s="162"/>
      <c r="D9" s="28" t="s">
        <v>7</v>
      </c>
      <c r="E9" s="139"/>
      <c r="F9" s="140"/>
      <c r="G9" s="140"/>
      <c r="H9" s="140"/>
      <c r="I9" s="141"/>
    </row>
    <row r="10" spans="1:14" ht="20.25" customHeight="1" x14ac:dyDescent="0.2">
      <c r="A10" s="160"/>
      <c r="B10" s="161"/>
      <c r="C10" s="162"/>
      <c r="D10" s="137" t="s">
        <v>6</v>
      </c>
      <c r="E10" s="174" t="s">
        <v>12</v>
      </c>
      <c r="F10" s="175"/>
      <c r="G10" s="174" t="s">
        <v>13</v>
      </c>
      <c r="H10" s="175"/>
      <c r="I10" s="178"/>
    </row>
    <row r="11" spans="1:14" ht="21.75" customHeight="1" thickBot="1" x14ac:dyDescent="0.25">
      <c r="A11" s="163"/>
      <c r="B11" s="164"/>
      <c r="C11" s="165"/>
      <c r="D11" s="138"/>
      <c r="E11" s="176"/>
      <c r="F11" s="177"/>
      <c r="G11" s="176"/>
      <c r="H11" s="177"/>
      <c r="I11" s="179"/>
    </row>
    <row r="12" spans="1:14" ht="11.25" customHeight="1" thickBot="1" x14ac:dyDescent="0.25"/>
    <row r="13" spans="1:14" ht="21.75" customHeight="1" x14ac:dyDescent="0.2">
      <c r="A13" s="29"/>
      <c r="B13" s="30" t="s">
        <v>16</v>
      </c>
      <c r="C13" s="31"/>
      <c r="D13" s="30"/>
      <c r="E13" s="30"/>
      <c r="F13" s="30"/>
      <c r="G13" s="30"/>
      <c r="H13" s="30"/>
      <c r="I13" s="32"/>
      <c r="J13" s="42"/>
    </row>
    <row r="14" spans="1:14" ht="15.75" customHeight="1" thickBot="1" x14ac:dyDescent="0.25">
      <c r="A14" s="33"/>
      <c r="B14" s="108" t="s">
        <v>68</v>
      </c>
      <c r="C14" s="25"/>
      <c r="D14" s="34"/>
      <c r="E14" s="34"/>
      <c r="F14" s="34"/>
      <c r="G14" s="34"/>
      <c r="H14" s="34"/>
      <c r="I14" s="35"/>
      <c r="J14" s="34"/>
    </row>
    <row r="15" spans="1:14" ht="20" customHeight="1" x14ac:dyDescent="0.2">
      <c r="A15" s="15" t="s">
        <v>9</v>
      </c>
      <c r="B15" s="144" t="s">
        <v>32</v>
      </c>
      <c r="C15" s="144"/>
      <c r="D15" s="145"/>
      <c r="E15" s="182" t="s">
        <v>33</v>
      </c>
      <c r="F15" s="183"/>
      <c r="G15" s="180" t="s">
        <v>67</v>
      </c>
      <c r="H15" s="181"/>
      <c r="I15" s="36" t="s">
        <v>14</v>
      </c>
    </row>
    <row r="16" spans="1:14" ht="20" customHeight="1" x14ac:dyDescent="0.2">
      <c r="A16" s="16" t="s">
        <v>10</v>
      </c>
      <c r="B16" s="173" t="s">
        <v>18</v>
      </c>
      <c r="C16" s="173"/>
      <c r="D16" s="37" t="s">
        <v>15</v>
      </c>
      <c r="E16" s="38" t="s">
        <v>18</v>
      </c>
      <c r="F16" s="37" t="s">
        <v>15</v>
      </c>
      <c r="G16" s="142" t="s">
        <v>18</v>
      </c>
      <c r="H16" s="143"/>
      <c r="I16" s="39" t="s">
        <v>48</v>
      </c>
    </row>
    <row r="17" spans="1:9" ht="20" customHeight="1" x14ac:dyDescent="0.2">
      <c r="A17" s="16">
        <v>17</v>
      </c>
      <c r="B17" s="127">
        <v>0</v>
      </c>
      <c r="C17" s="128"/>
      <c r="D17" s="104" t="s">
        <v>58</v>
      </c>
      <c r="E17" s="105">
        <v>0</v>
      </c>
      <c r="F17" s="103">
        <v>0</v>
      </c>
      <c r="G17" s="129">
        <f>MAX(0,E17-B17)</f>
        <v>0</v>
      </c>
      <c r="H17" s="130"/>
      <c r="I17" s="68">
        <f>IF(E17-B17&gt;0,G17*60,0)</f>
        <v>0</v>
      </c>
    </row>
    <row r="18" spans="1:9" ht="20" customHeight="1" x14ac:dyDescent="0.2">
      <c r="A18" s="16">
        <v>16</v>
      </c>
      <c r="B18" s="127">
        <v>0</v>
      </c>
      <c r="C18" s="128"/>
      <c r="D18" s="104" t="s">
        <v>58</v>
      </c>
      <c r="E18" s="105">
        <v>0</v>
      </c>
      <c r="F18" s="106">
        <v>0</v>
      </c>
      <c r="G18" s="129">
        <f t="shared" ref="G18" si="0">MAX(0,E18-B18)</f>
        <v>0</v>
      </c>
      <c r="H18" s="130"/>
      <c r="I18" s="68">
        <f t="shared" ref="I18:I23" si="1">IF(E18-B18&gt;0,G18*60,0)</f>
        <v>0</v>
      </c>
    </row>
    <row r="19" spans="1:9" ht="20" customHeight="1" x14ac:dyDescent="0.2">
      <c r="A19" s="16">
        <v>15</v>
      </c>
      <c r="B19" s="127">
        <v>0</v>
      </c>
      <c r="C19" s="128"/>
      <c r="D19" s="104" t="s">
        <v>58</v>
      </c>
      <c r="E19" s="105">
        <v>0</v>
      </c>
      <c r="F19" s="106">
        <v>0</v>
      </c>
      <c r="G19" s="129">
        <f>MAX(0,E19-B19)</f>
        <v>0</v>
      </c>
      <c r="H19" s="130"/>
      <c r="I19" s="68">
        <f t="shared" si="1"/>
        <v>0</v>
      </c>
    </row>
    <row r="20" spans="1:9" ht="20" customHeight="1" x14ac:dyDescent="0.2">
      <c r="A20" s="16">
        <v>14</v>
      </c>
      <c r="B20" s="127">
        <v>0</v>
      </c>
      <c r="C20" s="128"/>
      <c r="D20" s="104" t="s">
        <v>58</v>
      </c>
      <c r="E20" s="105">
        <v>0</v>
      </c>
      <c r="F20" s="106">
        <v>0</v>
      </c>
      <c r="G20" s="129">
        <f t="shared" ref="G20:G23" si="2">MAX(0,E20-B20)</f>
        <v>0</v>
      </c>
      <c r="H20" s="130"/>
      <c r="I20" s="68">
        <f t="shared" si="1"/>
        <v>0</v>
      </c>
    </row>
    <row r="21" spans="1:9" ht="20" customHeight="1" x14ac:dyDescent="0.2">
      <c r="A21" s="16">
        <v>13</v>
      </c>
      <c r="B21" s="127">
        <v>0</v>
      </c>
      <c r="C21" s="128"/>
      <c r="D21" s="104" t="s">
        <v>58</v>
      </c>
      <c r="E21" s="105">
        <v>0</v>
      </c>
      <c r="F21" s="106">
        <v>0</v>
      </c>
      <c r="G21" s="129">
        <f t="shared" si="2"/>
        <v>0</v>
      </c>
      <c r="H21" s="130"/>
      <c r="I21" s="68">
        <f t="shared" si="1"/>
        <v>0</v>
      </c>
    </row>
    <row r="22" spans="1:9" ht="20" customHeight="1" x14ac:dyDescent="0.2">
      <c r="A22" s="16">
        <v>12</v>
      </c>
      <c r="B22" s="127">
        <v>0</v>
      </c>
      <c r="C22" s="128"/>
      <c r="D22" s="104" t="s">
        <v>58</v>
      </c>
      <c r="E22" s="105">
        <v>0</v>
      </c>
      <c r="F22" s="106">
        <v>0</v>
      </c>
      <c r="G22" s="129">
        <f t="shared" si="2"/>
        <v>0</v>
      </c>
      <c r="H22" s="130"/>
      <c r="I22" s="68">
        <f t="shared" si="1"/>
        <v>0</v>
      </c>
    </row>
    <row r="23" spans="1:9" ht="20" customHeight="1" x14ac:dyDescent="0.2">
      <c r="A23" s="16">
        <v>11</v>
      </c>
      <c r="B23" s="127">
        <v>0</v>
      </c>
      <c r="C23" s="128"/>
      <c r="D23" s="104" t="s">
        <v>58</v>
      </c>
      <c r="E23" s="105">
        <v>0</v>
      </c>
      <c r="F23" s="106">
        <v>0</v>
      </c>
      <c r="G23" s="129">
        <f t="shared" si="2"/>
        <v>0</v>
      </c>
      <c r="H23" s="130"/>
      <c r="I23" s="68">
        <f t="shared" si="1"/>
        <v>0</v>
      </c>
    </row>
    <row r="24" spans="1:9" ht="20" customHeight="1" thickBot="1" x14ac:dyDescent="0.25">
      <c r="A24" s="51" t="s">
        <v>14</v>
      </c>
      <c r="B24" s="196">
        <f>SUM(B18:C23)</f>
        <v>0</v>
      </c>
      <c r="C24" s="197"/>
      <c r="D24" s="54">
        <f>SUM(D17:D23)</f>
        <v>0</v>
      </c>
      <c r="E24" s="55">
        <f>SUM(E18:E23)</f>
        <v>0</v>
      </c>
      <c r="F24" s="54">
        <f>SUM(F18:F23)</f>
        <v>0</v>
      </c>
      <c r="G24" s="198">
        <f>SUM(G18:H23)</f>
        <v>0</v>
      </c>
      <c r="H24" s="199"/>
      <c r="I24" s="53">
        <f>SUM(I17:I23)</f>
        <v>0</v>
      </c>
    </row>
    <row r="25" spans="1:9" ht="13.5" customHeight="1" thickTop="1" thickBot="1" x14ac:dyDescent="0.25">
      <c r="A25" s="43"/>
      <c r="B25" s="43"/>
      <c r="C25" s="43"/>
      <c r="D25" s="25"/>
      <c r="E25" s="25"/>
      <c r="F25" s="25"/>
      <c r="G25" s="25"/>
      <c r="H25" s="25"/>
      <c r="I25" s="25"/>
    </row>
    <row r="26" spans="1:9" ht="18.75" customHeight="1" x14ac:dyDescent="0.2">
      <c r="A26" s="187" t="s">
        <v>26</v>
      </c>
      <c r="B26" s="188"/>
      <c r="C26" s="188"/>
      <c r="D26" s="188"/>
      <c r="E26" s="188"/>
      <c r="F26" s="188"/>
      <c r="G26" s="188"/>
      <c r="H26" s="188"/>
      <c r="I26" s="189"/>
    </row>
    <row r="27" spans="1:9" ht="18" customHeight="1" x14ac:dyDescent="0.2">
      <c r="A27" s="190" t="s">
        <v>27</v>
      </c>
      <c r="B27" s="191"/>
      <c r="C27" s="191"/>
      <c r="D27" s="191"/>
      <c r="E27" s="191"/>
      <c r="F27" s="191"/>
      <c r="G27" s="191"/>
      <c r="H27" s="191"/>
      <c r="I27" s="192"/>
    </row>
    <row r="28" spans="1:9" ht="16.5" customHeight="1" x14ac:dyDescent="0.2">
      <c r="A28" s="193"/>
      <c r="B28" s="194"/>
      <c r="C28" s="194"/>
      <c r="D28" s="194"/>
      <c r="E28" s="194"/>
      <c r="F28" s="194"/>
      <c r="G28" s="194"/>
      <c r="H28" s="194"/>
      <c r="I28" s="195"/>
    </row>
    <row r="29" spans="1:9" ht="18" customHeight="1" thickBot="1" x14ac:dyDescent="0.25">
      <c r="A29" s="17" t="s">
        <v>10</v>
      </c>
      <c r="B29" s="18" t="s">
        <v>31</v>
      </c>
      <c r="C29" s="184" t="s">
        <v>1</v>
      </c>
      <c r="D29" s="186"/>
      <c r="E29" s="184" t="s">
        <v>7</v>
      </c>
      <c r="F29" s="185"/>
      <c r="G29" s="185"/>
      <c r="H29" s="186"/>
      <c r="I29" s="19" t="s">
        <v>54</v>
      </c>
    </row>
    <row r="30" spans="1:9" ht="20" customHeight="1" x14ac:dyDescent="0.2">
      <c r="A30" s="20">
        <v>1</v>
      </c>
      <c r="B30" s="56"/>
      <c r="C30" s="200"/>
      <c r="D30" s="201"/>
      <c r="E30" s="200"/>
      <c r="F30" s="202"/>
      <c r="G30" s="202"/>
      <c r="H30" s="201"/>
      <c r="I30" s="58"/>
    </row>
    <row r="31" spans="1:9" ht="20" customHeight="1" x14ac:dyDescent="0.2">
      <c r="A31" s="21">
        <v>2</v>
      </c>
      <c r="B31" s="57"/>
      <c r="C31" s="150"/>
      <c r="D31" s="151"/>
      <c r="E31" s="150"/>
      <c r="F31" s="154"/>
      <c r="G31" s="154"/>
      <c r="H31" s="151"/>
      <c r="I31" s="59"/>
    </row>
    <row r="32" spans="1:9" ht="20" customHeight="1" x14ac:dyDescent="0.2">
      <c r="A32" s="21">
        <v>3</v>
      </c>
      <c r="B32" s="57"/>
      <c r="C32" s="150"/>
      <c r="D32" s="151"/>
      <c r="E32" s="150"/>
      <c r="F32" s="154"/>
      <c r="G32" s="154"/>
      <c r="H32" s="151"/>
      <c r="I32" s="59"/>
    </row>
    <row r="33" spans="1:9" ht="20" customHeight="1" x14ac:dyDescent="0.2">
      <c r="A33" s="21">
        <v>4</v>
      </c>
      <c r="B33" s="57"/>
      <c r="C33" s="150"/>
      <c r="D33" s="151"/>
      <c r="E33" s="150"/>
      <c r="F33" s="154"/>
      <c r="G33" s="154"/>
      <c r="H33" s="151"/>
      <c r="I33" s="59"/>
    </row>
    <row r="34" spans="1:9" ht="20" customHeight="1" thickBot="1" x14ac:dyDescent="0.25">
      <c r="A34" s="21">
        <v>5</v>
      </c>
      <c r="B34" s="57"/>
      <c r="C34" s="150"/>
      <c r="D34" s="151"/>
      <c r="E34" s="150"/>
      <c r="F34" s="154"/>
      <c r="G34" s="154"/>
      <c r="H34" s="151"/>
      <c r="I34" s="59"/>
    </row>
    <row r="35" spans="1:9" ht="21" customHeight="1" thickTop="1" thickBot="1" x14ac:dyDescent="0.25">
      <c r="A35" s="147" t="s">
        <v>28</v>
      </c>
      <c r="B35" s="148"/>
      <c r="C35" s="148"/>
      <c r="D35" s="149"/>
      <c r="E35" s="52">
        <f>IF(B24&gt;=5,5,B24)</f>
        <v>0</v>
      </c>
      <c r="F35" s="152" t="s">
        <v>29</v>
      </c>
      <c r="G35" s="152"/>
      <c r="H35" s="153"/>
      <c r="I35" s="61">
        <f>E35*50</f>
        <v>0</v>
      </c>
    </row>
    <row r="36" spans="1:9" ht="22.5" customHeight="1" thickBot="1" x14ac:dyDescent="0.25">
      <c r="A36" s="100" t="s">
        <v>52</v>
      </c>
      <c r="B36" s="101"/>
      <c r="C36" s="101"/>
      <c r="D36" s="101"/>
      <c r="E36" s="22"/>
      <c r="F36" s="22"/>
      <c r="G36" s="22"/>
      <c r="H36" s="23"/>
      <c r="I36" s="60">
        <f>I24+I35</f>
        <v>0</v>
      </c>
    </row>
    <row r="37" spans="1:9" ht="16" thickTop="1" x14ac:dyDescent="0.2">
      <c r="A37" s="99" t="s">
        <v>53</v>
      </c>
      <c r="B37" s="99"/>
      <c r="C37" s="99"/>
      <c r="D37" s="99"/>
      <c r="E37" s="99"/>
      <c r="F37" s="99"/>
      <c r="G37" s="99"/>
      <c r="H37" s="99"/>
      <c r="I37" s="99"/>
    </row>
    <row r="38" spans="1:9" x14ac:dyDescent="0.2">
      <c r="A38" s="99"/>
      <c r="B38" s="99"/>
      <c r="C38" s="99"/>
      <c r="D38" s="99"/>
      <c r="E38" s="99"/>
      <c r="F38" s="99"/>
      <c r="G38" s="99"/>
      <c r="H38" s="99"/>
      <c r="I38" s="99"/>
    </row>
    <row r="39" spans="1:9" x14ac:dyDescent="0.2">
      <c r="A39" s="26"/>
      <c r="B39" s="25"/>
      <c r="C39" s="25"/>
      <c r="D39" s="25"/>
      <c r="E39" s="25"/>
      <c r="F39" s="25"/>
      <c r="G39" s="25"/>
      <c r="H39" s="25"/>
      <c r="I39" s="25"/>
    </row>
    <row r="40" spans="1:9" x14ac:dyDescent="0.2">
      <c r="A40" s="146"/>
      <c r="B40" s="146"/>
      <c r="C40" s="146"/>
      <c r="D40" s="146"/>
      <c r="E40" s="25"/>
      <c r="G40" s="25"/>
      <c r="H40" s="25"/>
      <c r="I40" s="25"/>
    </row>
    <row r="41" spans="1:9" x14ac:dyDescent="0.2">
      <c r="A41" s="126"/>
      <c r="B41" s="126"/>
      <c r="C41" s="25"/>
      <c r="D41" s="25"/>
      <c r="E41" s="25"/>
      <c r="F41" s="25"/>
      <c r="G41" s="25"/>
      <c r="H41" s="25"/>
      <c r="I41" s="25"/>
    </row>
    <row r="42" spans="1:9" x14ac:dyDescent="0.2">
      <c r="A42" s="25"/>
      <c r="B42" s="25"/>
      <c r="C42" s="25"/>
      <c r="D42" s="25"/>
      <c r="E42" s="25"/>
      <c r="F42" s="25"/>
      <c r="G42" s="25"/>
      <c r="H42" s="25"/>
      <c r="I42" s="25"/>
    </row>
    <row r="43" spans="1:9" x14ac:dyDescent="0.2">
      <c r="A43" s="24"/>
      <c r="B43" s="25"/>
      <c r="C43" s="25"/>
      <c r="D43" s="25"/>
      <c r="E43" s="25"/>
      <c r="F43" s="25"/>
      <c r="G43" s="25"/>
      <c r="H43" s="25"/>
      <c r="I43" s="25"/>
    </row>
    <row r="44" spans="1:9" x14ac:dyDescent="0.2">
      <c r="A44" s="24"/>
      <c r="B44" s="25"/>
      <c r="C44" s="25"/>
      <c r="D44" s="25"/>
      <c r="E44" s="25"/>
      <c r="F44" s="25"/>
      <c r="G44" s="25"/>
      <c r="H44" s="25"/>
      <c r="I44" s="25"/>
    </row>
  </sheetData>
  <sheetProtection selectLockedCells="1"/>
  <mergeCells count="56">
    <mergeCell ref="B17:C17"/>
    <mergeCell ref="G17:H17"/>
    <mergeCell ref="C30:D30"/>
    <mergeCell ref="C31:D31"/>
    <mergeCell ref="C32:D32"/>
    <mergeCell ref="E31:H31"/>
    <mergeCell ref="G21:H21"/>
    <mergeCell ref="E30:H30"/>
    <mergeCell ref="E32:H32"/>
    <mergeCell ref="C34:D34"/>
    <mergeCell ref="B19:C19"/>
    <mergeCell ref="B22:C22"/>
    <mergeCell ref="B23:C23"/>
    <mergeCell ref="E29:H29"/>
    <mergeCell ref="G19:H19"/>
    <mergeCell ref="G20:H20"/>
    <mergeCell ref="G22:H22"/>
    <mergeCell ref="G23:H23"/>
    <mergeCell ref="A26:I26"/>
    <mergeCell ref="A27:I27"/>
    <mergeCell ref="A28:I28"/>
    <mergeCell ref="B24:C24"/>
    <mergeCell ref="C29:D29"/>
    <mergeCell ref="G24:H24"/>
    <mergeCell ref="E34:H34"/>
    <mergeCell ref="B16:C16"/>
    <mergeCell ref="E10:F10"/>
    <mergeCell ref="E11:F11"/>
    <mergeCell ref="G10:I10"/>
    <mergeCell ref="G11:I11"/>
    <mergeCell ref="G15:H15"/>
    <mergeCell ref="E15:F15"/>
    <mergeCell ref="A1:I1"/>
    <mergeCell ref="A2:I2"/>
    <mergeCell ref="A8:C11"/>
    <mergeCell ref="A7:C7"/>
    <mergeCell ref="D7:I7"/>
    <mergeCell ref="A3:I3"/>
    <mergeCell ref="A4:I4"/>
    <mergeCell ref="A5:I5"/>
    <mergeCell ref="A41:B41"/>
    <mergeCell ref="B20:C20"/>
    <mergeCell ref="B21:C21"/>
    <mergeCell ref="G18:H18"/>
    <mergeCell ref="A6:I6"/>
    <mergeCell ref="E8:I8"/>
    <mergeCell ref="D10:D11"/>
    <mergeCell ref="E9:I9"/>
    <mergeCell ref="B18:C18"/>
    <mergeCell ref="G16:H16"/>
    <mergeCell ref="B15:D15"/>
    <mergeCell ref="A40:D40"/>
    <mergeCell ref="A35:D35"/>
    <mergeCell ref="C33:D33"/>
    <mergeCell ref="F35:H35"/>
    <mergeCell ref="E33:H33"/>
  </mergeCells>
  <pageMargins left="0.51181102362204722" right="0.51181102362204722" top="0.39370078740157483" bottom="0.39370078740157483" header="0.11811023622047245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>
    <tabColor theme="3" tint="0.39997558519241921"/>
  </sheetPr>
  <dimension ref="A1:H43"/>
  <sheetViews>
    <sheetView showGridLines="0" topLeftCell="A2" workbookViewId="0">
      <selection activeCell="H2" sqref="H2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6" width="10.83203125" style="113"/>
    <col min="7" max="7" width="10.83203125" style="113" customWidth="1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Deckblatt!A2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94" t="s">
        <v>36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5" t="s">
        <v>50</v>
      </c>
      <c r="E8" s="111"/>
      <c r="F8" s="111"/>
      <c r="G8" s="111"/>
      <c r="H8" s="111"/>
    </row>
    <row r="9" spans="1:8" ht="25" customHeight="1" x14ac:dyDescent="0.2">
      <c r="A9" s="7">
        <v>5</v>
      </c>
      <c r="B9" s="119"/>
      <c r="C9" s="120"/>
      <c r="D9" s="93" t="s">
        <v>50</v>
      </c>
      <c r="E9" s="112"/>
      <c r="F9" s="112"/>
      <c r="G9" s="112"/>
      <c r="H9" s="112"/>
    </row>
    <row r="10" spans="1:8" ht="25" customHeight="1" x14ac:dyDescent="0.2">
      <c r="A10" s="7">
        <v>6</v>
      </c>
      <c r="B10" s="119"/>
      <c r="C10" s="120"/>
      <c r="D10" s="93" t="s">
        <v>50</v>
      </c>
      <c r="E10" s="112"/>
      <c r="F10" s="112"/>
      <c r="G10" s="112"/>
      <c r="H10" s="112"/>
    </row>
    <row r="11" spans="1:8" ht="15" customHeight="1" x14ac:dyDescent="0.2"/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$E$1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B2</f>
        <v>0</v>
      </c>
      <c r="C13" s="206"/>
      <c r="D13" s="94" t="s">
        <v>36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50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19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14">
        <v>5</v>
      </c>
      <c r="B20" s="122">
        <f t="shared" ref="B20:D21" si="1">B9</f>
        <v>0</v>
      </c>
      <c r="C20" s="122">
        <f t="shared" si="1"/>
        <v>0</v>
      </c>
      <c r="D20" s="47" t="str">
        <f t="shared" si="1"/>
        <v>JJJJ</v>
      </c>
      <c r="E20" s="112"/>
      <c r="F20" s="112"/>
      <c r="G20" s="112"/>
      <c r="H20" s="112"/>
    </row>
    <row r="21" spans="1:8" ht="25" customHeight="1" x14ac:dyDescent="0.2">
      <c r="A21" s="14">
        <v>6</v>
      </c>
      <c r="B21" s="122">
        <f t="shared" si="1"/>
        <v>0</v>
      </c>
      <c r="C21" s="122">
        <f t="shared" si="1"/>
        <v>0</v>
      </c>
      <c r="D21" s="47" t="str">
        <f t="shared" si="1"/>
        <v>JJJJ</v>
      </c>
      <c r="E21" s="112"/>
      <c r="F21" s="112"/>
      <c r="G21" s="112"/>
      <c r="H21" s="112"/>
    </row>
    <row r="22" spans="1:8" ht="15" customHeight="1" x14ac:dyDescent="0.2"/>
    <row r="23" spans="1:8" ht="17.25" customHeight="1" x14ac:dyDescent="0.2">
      <c r="A23" s="207" t="s">
        <v>72</v>
      </c>
      <c r="B23" s="203"/>
      <c r="C23" s="203" t="s">
        <v>30</v>
      </c>
      <c r="D23" s="203"/>
      <c r="E23" s="203" t="str">
        <f>$E$1</f>
        <v>RK wbl./17.10.2026/ Senden</v>
      </c>
      <c r="F23" s="203"/>
      <c r="G23" s="203"/>
      <c r="H23" s="204"/>
    </row>
    <row r="24" spans="1:8" s="124" customFormat="1" ht="17" customHeight="1" x14ac:dyDescent="0.2">
      <c r="A24" s="114" t="s">
        <v>19</v>
      </c>
      <c r="B24" s="205">
        <f>B2</f>
        <v>0</v>
      </c>
      <c r="C24" s="206"/>
      <c r="D24" s="94" t="s">
        <v>36</v>
      </c>
      <c r="E24" s="211" t="s">
        <v>0</v>
      </c>
      <c r="F24" s="212"/>
      <c r="G24" s="213"/>
      <c r="H24" s="48">
        <f>H13</f>
        <v>17</v>
      </c>
    </row>
    <row r="25" spans="1:8" s="124" customFormat="1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0" si="2">B16</f>
        <v>0</v>
      </c>
      <c r="C27" s="121">
        <f t="shared" si="2"/>
        <v>0</v>
      </c>
      <c r="D27" s="46" t="str">
        <f t="shared" si="2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2"/>
        <v>0</v>
      </c>
      <c r="C28" s="121">
        <f t="shared" si="2"/>
        <v>0</v>
      </c>
      <c r="D28" s="46" t="str">
        <f t="shared" si="2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2"/>
        <v>0</v>
      </c>
      <c r="C29" s="121">
        <f t="shared" si="2"/>
        <v>0</v>
      </c>
      <c r="D29" s="46" t="str">
        <f t="shared" si="2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2"/>
        <v>0</v>
      </c>
      <c r="C30" s="121">
        <f t="shared" si="2"/>
        <v>0</v>
      </c>
      <c r="D30" s="46" t="str">
        <f t="shared" si="2"/>
        <v>JJJJ</v>
      </c>
      <c r="E30" s="111"/>
      <c r="F30" s="111"/>
      <c r="G30" s="111"/>
      <c r="H30" s="111"/>
    </row>
    <row r="31" spans="1:8" ht="25" customHeight="1" x14ac:dyDescent="0.2">
      <c r="A31" s="7">
        <v>5</v>
      </c>
      <c r="B31" s="123">
        <f t="shared" ref="B31:D32" si="3">B20</f>
        <v>0</v>
      </c>
      <c r="C31" s="122">
        <f t="shared" si="3"/>
        <v>0</v>
      </c>
      <c r="D31" s="47" t="str">
        <f t="shared" si="3"/>
        <v>JJJJ</v>
      </c>
      <c r="E31" s="112"/>
      <c r="F31" s="112"/>
      <c r="G31" s="112"/>
      <c r="H31" s="112"/>
    </row>
    <row r="32" spans="1:8" ht="25" customHeight="1" x14ac:dyDescent="0.2">
      <c r="A32" s="7">
        <v>6</v>
      </c>
      <c r="B32" s="123">
        <f t="shared" si="3"/>
        <v>0</v>
      </c>
      <c r="C32" s="122">
        <f t="shared" si="3"/>
        <v>0</v>
      </c>
      <c r="D32" s="47" t="str">
        <f t="shared" si="3"/>
        <v>JJJJ</v>
      </c>
      <c r="E32" s="112"/>
      <c r="F32" s="112"/>
      <c r="G32" s="112"/>
      <c r="H32" s="112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$E$1</f>
        <v>RK wbl./17.10.2026/ Senden</v>
      </c>
      <c r="F34" s="203"/>
      <c r="G34" s="203"/>
      <c r="H34" s="204"/>
    </row>
    <row r="35" spans="1:8" s="124" customFormat="1" ht="17" customHeight="1" x14ac:dyDescent="0.2">
      <c r="A35" s="114" t="s">
        <v>19</v>
      </c>
      <c r="B35" s="205">
        <f>B2</f>
        <v>0</v>
      </c>
      <c r="C35" s="206"/>
      <c r="D35" s="94" t="s">
        <v>36</v>
      </c>
      <c r="E35" s="218" t="s">
        <v>0</v>
      </c>
      <c r="F35" s="218"/>
      <c r="G35" s="218"/>
      <c r="H35" s="48">
        <f>H24</f>
        <v>17</v>
      </c>
    </row>
    <row r="36" spans="1:8" s="124" customFormat="1" ht="17" customHeight="1" x14ac:dyDescent="0.2">
      <c r="A36" s="1" t="s">
        <v>8</v>
      </c>
      <c r="B36" s="214" t="s">
        <v>25</v>
      </c>
      <c r="C36" s="215"/>
      <c r="D36" s="216"/>
      <c r="E36" s="217" t="s">
        <v>20</v>
      </c>
      <c r="F36" s="217"/>
      <c r="G36" s="217"/>
      <c r="H36" s="50" t="str">
        <f>H25</f>
        <v>2021 u. jünger</v>
      </c>
    </row>
    <row r="37" spans="1:8" ht="25" customHeight="1" x14ac:dyDescent="0.2">
      <c r="A37" s="1"/>
      <c r="B37" s="11" t="s">
        <v>1</v>
      </c>
      <c r="C37" s="12" t="s">
        <v>2</v>
      </c>
      <c r="D37" s="92" t="s">
        <v>49</v>
      </c>
      <c r="E37" s="13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8">
        <v>1</v>
      </c>
      <c r="B38" s="121">
        <f t="shared" ref="B38:D41" si="4">B27</f>
        <v>0</v>
      </c>
      <c r="C38" s="121">
        <f t="shared" si="4"/>
        <v>0</v>
      </c>
      <c r="D38" s="46" t="str">
        <f t="shared" si="4"/>
        <v>JJJJ</v>
      </c>
      <c r="E38" s="111"/>
      <c r="F38" s="111"/>
      <c r="G38" s="111"/>
      <c r="H38" s="111"/>
    </row>
    <row r="39" spans="1:8" ht="25" customHeight="1" x14ac:dyDescent="0.2">
      <c r="A39" s="8">
        <v>2</v>
      </c>
      <c r="B39" s="121">
        <f t="shared" si="4"/>
        <v>0</v>
      </c>
      <c r="C39" s="121">
        <f t="shared" si="4"/>
        <v>0</v>
      </c>
      <c r="D39" s="46" t="str">
        <f t="shared" si="4"/>
        <v>JJJJ</v>
      </c>
      <c r="E39" s="111"/>
      <c r="F39" s="111"/>
      <c r="G39" s="111"/>
      <c r="H39" s="111"/>
    </row>
    <row r="40" spans="1:8" ht="25" customHeight="1" x14ac:dyDescent="0.2">
      <c r="A40" s="8">
        <v>3</v>
      </c>
      <c r="B40" s="121">
        <f t="shared" si="4"/>
        <v>0</v>
      </c>
      <c r="C40" s="121">
        <f t="shared" si="4"/>
        <v>0</v>
      </c>
      <c r="D40" s="46" t="str">
        <f t="shared" si="4"/>
        <v>JJJJ</v>
      </c>
      <c r="E40" s="111"/>
      <c r="F40" s="111"/>
      <c r="G40" s="111"/>
      <c r="H40" s="111"/>
    </row>
    <row r="41" spans="1:8" ht="25" customHeight="1" x14ac:dyDescent="0.2">
      <c r="A41" s="8">
        <v>4</v>
      </c>
      <c r="B41" s="121">
        <f t="shared" si="4"/>
        <v>0</v>
      </c>
      <c r="C41" s="121">
        <f t="shared" si="4"/>
        <v>0</v>
      </c>
      <c r="D41" s="46" t="str">
        <f t="shared" si="4"/>
        <v>JJJJ</v>
      </c>
      <c r="E41" s="111"/>
      <c r="F41" s="111"/>
      <c r="G41" s="111"/>
      <c r="H41" s="111"/>
    </row>
    <row r="42" spans="1:8" ht="25" customHeight="1" x14ac:dyDescent="0.2">
      <c r="A42" s="14">
        <v>5</v>
      </c>
      <c r="B42" s="122">
        <f t="shared" ref="B42:D43" si="5">B31</f>
        <v>0</v>
      </c>
      <c r="C42" s="122">
        <f t="shared" si="5"/>
        <v>0</v>
      </c>
      <c r="D42" s="47" t="str">
        <f t="shared" si="5"/>
        <v>JJJJ</v>
      </c>
      <c r="E42" s="111"/>
      <c r="F42" s="111"/>
      <c r="G42" s="111"/>
      <c r="H42" s="111"/>
    </row>
    <row r="43" spans="1:8" ht="25" customHeight="1" x14ac:dyDescent="0.2">
      <c r="A43" s="14">
        <v>6</v>
      </c>
      <c r="B43" s="122">
        <f t="shared" si="5"/>
        <v>0</v>
      </c>
      <c r="C43" s="122">
        <f t="shared" si="5"/>
        <v>0</v>
      </c>
      <c r="D43" s="47" t="str">
        <f t="shared" si="5"/>
        <v>JJJJ</v>
      </c>
      <c r="E43" s="111"/>
      <c r="F43" s="111"/>
      <c r="G43" s="111"/>
      <c r="H43" s="111"/>
    </row>
  </sheetData>
  <sheetProtection algorithmName="SHA-512" hashValue="1EznokU1G+onGBMCFdEyto0P5ULnYITRbR4uOFnVXDbSgblB2iIuL932RRW9PkjZZrXfw7/mVolPkWvqJBEarg==" saltValue="ZysNaQ6iUP7GAXDzwwiajQ==" spinCount="100000" sheet="1" objects="1" scenarios="1" selectLockedCells="1"/>
  <mergeCells count="28">
    <mergeCell ref="B36:D36"/>
    <mergeCell ref="E13:G13"/>
    <mergeCell ref="E14:G14"/>
    <mergeCell ref="E36:G36"/>
    <mergeCell ref="E24:G24"/>
    <mergeCell ref="E35:G35"/>
    <mergeCell ref="A34:B34"/>
    <mergeCell ref="C34:D34"/>
    <mergeCell ref="E34:H34"/>
    <mergeCell ref="B25:D25"/>
    <mergeCell ref="E25:G25"/>
    <mergeCell ref="B24:C24"/>
    <mergeCell ref="B35:C35"/>
    <mergeCell ref="B14:D14"/>
    <mergeCell ref="A23:B23"/>
    <mergeCell ref="C23:D23"/>
    <mergeCell ref="E23:H23"/>
    <mergeCell ref="B13:C13"/>
    <mergeCell ref="A1:B1"/>
    <mergeCell ref="C1:D1"/>
    <mergeCell ref="E1:H1"/>
    <mergeCell ref="A12:B12"/>
    <mergeCell ref="C12:D12"/>
    <mergeCell ref="E12:H12"/>
    <mergeCell ref="B2:C2"/>
    <mergeCell ref="E3:G3"/>
    <mergeCell ref="E2:G2"/>
    <mergeCell ref="B3:D3"/>
  </mergeCells>
  <phoneticPr fontId="11" type="noConversion"/>
  <pageMargins left="0.51181102362204722" right="0.11811023622047245" top="0.39370078740157483" bottom="0" header="0.31496062992125984" footer="0.31496062992125984"/>
  <pageSetup paperSize="9" scale="9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tabColor rgb="FFFF0000"/>
  </sheetPr>
  <dimension ref="A1:H43"/>
  <sheetViews>
    <sheetView showGridLines="0" topLeftCell="A2" workbookViewId="0">
      <selection activeCell="H2" sqref="H2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7" width="10.83203125" style="113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Deckblatt!$A$2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95" t="s">
        <v>37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5" t="s">
        <v>50</v>
      </c>
      <c r="E8" s="111"/>
      <c r="F8" s="111"/>
      <c r="G8" s="111"/>
      <c r="H8" s="111"/>
    </row>
    <row r="9" spans="1:8" ht="25" customHeight="1" x14ac:dyDescent="0.2">
      <c r="A9" s="7">
        <v>5</v>
      </c>
      <c r="B9" s="119"/>
      <c r="C9" s="120"/>
      <c r="D9" s="93" t="s">
        <v>50</v>
      </c>
      <c r="E9" s="112"/>
      <c r="F9" s="112"/>
      <c r="G9" s="112"/>
      <c r="H9" s="112"/>
    </row>
    <row r="10" spans="1:8" ht="25" customHeight="1" x14ac:dyDescent="0.2">
      <c r="A10" s="7">
        <v>6</v>
      </c>
      <c r="B10" s="119"/>
      <c r="C10" s="120"/>
      <c r="D10" s="93" t="s">
        <v>50</v>
      </c>
      <c r="E10" s="112"/>
      <c r="F10" s="112"/>
      <c r="G10" s="112"/>
      <c r="H10" s="112"/>
    </row>
    <row r="11" spans="1:8" ht="15" customHeight="1" x14ac:dyDescent="0.2"/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Deckblatt!$A$2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Deckblatt!D7</f>
        <v>0</v>
      </c>
      <c r="C13" s="206"/>
      <c r="D13" s="95" t="s">
        <v>37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50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20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8">
        <v>5</v>
      </c>
      <c r="B20" s="121">
        <f t="shared" si="0"/>
        <v>0</v>
      </c>
      <c r="C20" s="121">
        <f t="shared" si="0"/>
        <v>0</v>
      </c>
      <c r="D20" s="46" t="str">
        <f t="shared" si="0"/>
        <v>JJJJ</v>
      </c>
      <c r="E20" s="111"/>
      <c r="F20" s="111"/>
      <c r="G20" s="111"/>
      <c r="H20" s="111"/>
    </row>
    <row r="21" spans="1:8" ht="25" customHeight="1" x14ac:dyDescent="0.2">
      <c r="A21" s="14">
        <v>6</v>
      </c>
      <c r="B21" s="122">
        <f t="shared" ref="B21:D21" si="1">B10</f>
        <v>0</v>
      </c>
      <c r="C21" s="122">
        <f t="shared" si="1"/>
        <v>0</v>
      </c>
      <c r="D21" s="47" t="str">
        <f t="shared" si="1"/>
        <v>JJJJ</v>
      </c>
      <c r="E21" s="112"/>
      <c r="F21" s="112"/>
      <c r="G21" s="112"/>
      <c r="H21" s="112"/>
    </row>
    <row r="22" spans="1:8" ht="15" customHeight="1" x14ac:dyDescent="0.2"/>
    <row r="23" spans="1:8" ht="17" customHeight="1" x14ac:dyDescent="0.2">
      <c r="A23" s="207" t="s">
        <v>72</v>
      </c>
      <c r="B23" s="203"/>
      <c r="C23" s="203" t="s">
        <v>30</v>
      </c>
      <c r="D23" s="203"/>
      <c r="E23" s="203" t="str">
        <f>Deckblatt!$A$2</f>
        <v>RK wbl./17.10.2026/ Senden</v>
      </c>
      <c r="F23" s="203"/>
      <c r="G23" s="203"/>
      <c r="H23" s="204"/>
    </row>
    <row r="24" spans="1:8" ht="17" customHeight="1" x14ac:dyDescent="0.2">
      <c r="A24" s="114" t="s">
        <v>19</v>
      </c>
      <c r="B24" s="205">
        <f>Deckblatt!D7</f>
        <v>0</v>
      </c>
      <c r="C24" s="206"/>
      <c r="D24" s="95" t="s">
        <v>37</v>
      </c>
      <c r="E24" s="211" t="s">
        <v>0</v>
      </c>
      <c r="F24" s="212"/>
      <c r="G24" s="213"/>
      <c r="H24" s="48">
        <f>H13</f>
        <v>17</v>
      </c>
    </row>
    <row r="25" spans="1:8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1" si="2">B16</f>
        <v>0</v>
      </c>
      <c r="C27" s="121">
        <f t="shared" si="2"/>
        <v>0</v>
      </c>
      <c r="D27" s="46" t="str">
        <f t="shared" si="2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2"/>
        <v>0</v>
      </c>
      <c r="C28" s="121">
        <f t="shared" si="2"/>
        <v>0</v>
      </c>
      <c r="D28" s="46" t="str">
        <f t="shared" si="2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2"/>
        <v>0</v>
      </c>
      <c r="C29" s="121">
        <f t="shared" si="2"/>
        <v>0</v>
      </c>
      <c r="D29" s="46" t="str">
        <f t="shared" si="2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2"/>
        <v>0</v>
      </c>
      <c r="C30" s="121">
        <f t="shared" si="2"/>
        <v>0</v>
      </c>
      <c r="D30" s="46" t="str">
        <f t="shared" si="2"/>
        <v>JJJJ</v>
      </c>
      <c r="E30" s="111"/>
      <c r="F30" s="111"/>
      <c r="G30" s="111"/>
      <c r="H30" s="111"/>
    </row>
    <row r="31" spans="1:8" ht="25" customHeight="1" x14ac:dyDescent="0.2">
      <c r="A31" s="8">
        <v>5</v>
      </c>
      <c r="B31" s="121">
        <f t="shared" si="2"/>
        <v>0</v>
      </c>
      <c r="C31" s="121">
        <f t="shared" si="2"/>
        <v>0</v>
      </c>
      <c r="D31" s="46" t="str">
        <f t="shared" si="2"/>
        <v>JJJJ</v>
      </c>
      <c r="E31" s="111"/>
      <c r="F31" s="111"/>
      <c r="G31" s="111"/>
      <c r="H31" s="111"/>
    </row>
    <row r="32" spans="1:8" ht="25" customHeight="1" x14ac:dyDescent="0.2">
      <c r="A32" s="7">
        <v>6</v>
      </c>
      <c r="B32" s="123">
        <f t="shared" ref="B32:D32" si="3">B21</f>
        <v>0</v>
      </c>
      <c r="C32" s="122">
        <f t="shared" si="3"/>
        <v>0</v>
      </c>
      <c r="D32" s="47" t="str">
        <f t="shared" si="3"/>
        <v>JJJJ</v>
      </c>
      <c r="E32" s="112"/>
      <c r="F32" s="112"/>
      <c r="G32" s="112"/>
      <c r="H32" s="112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Deckblatt!$A$2</f>
        <v>RK wbl./17.10.2026/ Senden</v>
      </c>
      <c r="F34" s="203"/>
      <c r="G34" s="203"/>
      <c r="H34" s="204"/>
    </row>
    <row r="35" spans="1:8" ht="17" customHeight="1" x14ac:dyDescent="0.2">
      <c r="A35" s="114" t="s">
        <v>19</v>
      </c>
      <c r="B35" s="205">
        <f>Deckblatt!D7</f>
        <v>0</v>
      </c>
      <c r="C35" s="206"/>
      <c r="D35" s="95" t="s">
        <v>37</v>
      </c>
      <c r="E35" s="218" t="s">
        <v>0</v>
      </c>
      <c r="F35" s="218"/>
      <c r="G35" s="218"/>
      <c r="H35" s="48">
        <f>H24</f>
        <v>17</v>
      </c>
    </row>
    <row r="36" spans="1:8" ht="17" customHeight="1" x14ac:dyDescent="0.2">
      <c r="A36" s="1" t="s">
        <v>8</v>
      </c>
      <c r="B36" s="214" t="s">
        <v>25</v>
      </c>
      <c r="C36" s="215"/>
      <c r="D36" s="216"/>
      <c r="E36" s="217" t="s">
        <v>20</v>
      </c>
      <c r="F36" s="217"/>
      <c r="G36" s="217"/>
      <c r="H36" s="50" t="str">
        <f>H25</f>
        <v>2021 u. jünger</v>
      </c>
    </row>
    <row r="37" spans="1:8" ht="25" customHeight="1" x14ac:dyDescent="0.2">
      <c r="A37" s="1"/>
      <c r="B37" s="11" t="s">
        <v>1</v>
      </c>
      <c r="C37" s="12" t="s">
        <v>2</v>
      </c>
      <c r="D37" s="92" t="s">
        <v>49</v>
      </c>
      <c r="E37" s="13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8">
        <v>1</v>
      </c>
      <c r="B38" s="121">
        <f t="shared" ref="B38:D42" si="4">B27</f>
        <v>0</v>
      </c>
      <c r="C38" s="121">
        <f t="shared" si="4"/>
        <v>0</v>
      </c>
      <c r="D38" s="46" t="str">
        <f t="shared" si="4"/>
        <v>JJJJ</v>
      </c>
      <c r="E38" s="111"/>
      <c r="F38" s="111"/>
      <c r="G38" s="111"/>
      <c r="H38" s="111"/>
    </row>
    <row r="39" spans="1:8" ht="25" customHeight="1" x14ac:dyDescent="0.2">
      <c r="A39" s="8">
        <v>2</v>
      </c>
      <c r="B39" s="121">
        <f t="shared" si="4"/>
        <v>0</v>
      </c>
      <c r="C39" s="121">
        <f t="shared" si="4"/>
        <v>0</v>
      </c>
      <c r="D39" s="46" t="str">
        <f t="shared" si="4"/>
        <v>JJJJ</v>
      </c>
      <c r="E39" s="111"/>
      <c r="F39" s="111"/>
      <c r="G39" s="111"/>
      <c r="H39" s="111"/>
    </row>
    <row r="40" spans="1:8" ht="25" customHeight="1" x14ac:dyDescent="0.2">
      <c r="A40" s="8">
        <v>3</v>
      </c>
      <c r="B40" s="121">
        <f t="shared" si="4"/>
        <v>0</v>
      </c>
      <c r="C40" s="121">
        <f t="shared" si="4"/>
        <v>0</v>
      </c>
      <c r="D40" s="46" t="str">
        <f t="shared" si="4"/>
        <v>JJJJ</v>
      </c>
      <c r="E40" s="111"/>
      <c r="F40" s="111"/>
      <c r="G40" s="111"/>
      <c r="H40" s="111"/>
    </row>
    <row r="41" spans="1:8" ht="25" customHeight="1" x14ac:dyDescent="0.2">
      <c r="A41" s="8">
        <v>4</v>
      </c>
      <c r="B41" s="121">
        <f t="shared" si="4"/>
        <v>0</v>
      </c>
      <c r="C41" s="121">
        <f t="shared" si="4"/>
        <v>0</v>
      </c>
      <c r="D41" s="46" t="str">
        <f t="shared" si="4"/>
        <v>JJJJ</v>
      </c>
      <c r="E41" s="111"/>
      <c r="F41" s="111"/>
      <c r="G41" s="111"/>
      <c r="H41" s="111"/>
    </row>
    <row r="42" spans="1:8" ht="25" customHeight="1" x14ac:dyDescent="0.2">
      <c r="A42" s="8">
        <v>5</v>
      </c>
      <c r="B42" s="121">
        <f t="shared" si="4"/>
        <v>0</v>
      </c>
      <c r="C42" s="121">
        <f t="shared" si="4"/>
        <v>0</v>
      </c>
      <c r="D42" s="46" t="str">
        <f t="shared" si="4"/>
        <v>JJJJ</v>
      </c>
      <c r="E42" s="111"/>
      <c r="F42" s="111"/>
      <c r="G42" s="111"/>
      <c r="H42" s="111"/>
    </row>
    <row r="43" spans="1:8" ht="25" customHeight="1" x14ac:dyDescent="0.2">
      <c r="A43" s="14">
        <v>6</v>
      </c>
      <c r="B43" s="122">
        <f t="shared" ref="B43:D43" si="5">B32</f>
        <v>0</v>
      </c>
      <c r="C43" s="122">
        <f t="shared" si="5"/>
        <v>0</v>
      </c>
      <c r="D43" s="47" t="str">
        <f t="shared" si="5"/>
        <v>JJJJ</v>
      </c>
      <c r="E43" s="111"/>
      <c r="F43" s="111"/>
      <c r="G43" s="111"/>
      <c r="H43" s="111"/>
    </row>
  </sheetData>
  <sheetProtection algorithmName="SHA-512" hashValue="4ac8kqROoeMuvB3hk09gDQkhiQb3rsnySO+GRmk78kau0gxKNcMZDtgshKUBS+T8rdsS1zRn5czjgrIKi6Vngw==" saltValue="LsBvmXobV4k47j1GpFbhcA==" spinCount="100000" sheet="1" objects="1" scenarios="1" selectLockedCells="1"/>
  <mergeCells count="28">
    <mergeCell ref="B24:C24"/>
    <mergeCell ref="B35:C35"/>
    <mergeCell ref="B36:D36"/>
    <mergeCell ref="E36:G36"/>
    <mergeCell ref="E13:G13"/>
    <mergeCell ref="B14:D14"/>
    <mergeCell ref="E14:G14"/>
    <mergeCell ref="A34:B34"/>
    <mergeCell ref="B25:D25"/>
    <mergeCell ref="E35:G35"/>
    <mergeCell ref="C34:D34"/>
    <mergeCell ref="E34:H34"/>
    <mergeCell ref="E25:G25"/>
    <mergeCell ref="E24:G24"/>
    <mergeCell ref="B13:C13"/>
    <mergeCell ref="A1:B1"/>
    <mergeCell ref="C1:D1"/>
    <mergeCell ref="E1:H1"/>
    <mergeCell ref="C12:D12"/>
    <mergeCell ref="A23:B23"/>
    <mergeCell ref="C23:D23"/>
    <mergeCell ref="E23:H23"/>
    <mergeCell ref="A12:B12"/>
    <mergeCell ref="E2:G2"/>
    <mergeCell ref="B3:D3"/>
    <mergeCell ref="E3:G3"/>
    <mergeCell ref="E12:H12"/>
    <mergeCell ref="B2:C2"/>
  </mergeCells>
  <pageMargins left="0.51181102362204722" right="0.11811023622047245" top="0.39370078740157483" bottom="0" header="0.31496062992125984" footer="0.31496062992125984"/>
  <pageSetup paperSize="9" scale="95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tabColor theme="3" tint="0.39997558519241921"/>
  </sheetPr>
  <dimension ref="A1:H43"/>
  <sheetViews>
    <sheetView showGridLines="0" topLeftCell="A2" workbookViewId="0">
      <selection activeCell="H2" sqref="H2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7" width="10.83203125" style="113" customWidth="1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Deckblatt!$A$2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94" t="s">
        <v>38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4" t="s">
        <v>50</v>
      </c>
      <c r="E8" s="111"/>
      <c r="F8" s="111"/>
      <c r="G8" s="111"/>
      <c r="H8" s="111"/>
    </row>
    <row r="9" spans="1:8" ht="25" customHeight="1" x14ac:dyDescent="0.2">
      <c r="A9" s="7">
        <v>5</v>
      </c>
      <c r="B9" s="119"/>
      <c r="C9" s="120"/>
      <c r="D9" s="45" t="s">
        <v>50</v>
      </c>
      <c r="E9" s="112"/>
      <c r="F9" s="112"/>
      <c r="G9" s="112"/>
      <c r="H9" s="112"/>
    </row>
    <row r="10" spans="1:8" ht="25" customHeight="1" x14ac:dyDescent="0.2">
      <c r="A10" s="7">
        <v>6</v>
      </c>
      <c r="B10" s="119"/>
      <c r="C10" s="120"/>
      <c r="D10" s="45" t="s">
        <v>50</v>
      </c>
      <c r="E10" s="112"/>
      <c r="F10" s="112"/>
      <c r="G10" s="112"/>
      <c r="H10" s="112"/>
    </row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Deckblatt!$A$2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B2</f>
        <v>0</v>
      </c>
      <c r="C13" s="206"/>
      <c r="D13" s="94" t="str">
        <f>D2</f>
        <v>III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50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21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14">
        <v>5</v>
      </c>
      <c r="B20" s="122">
        <f t="shared" si="0"/>
        <v>0</v>
      </c>
      <c r="C20" s="122">
        <f t="shared" si="0"/>
        <v>0</v>
      </c>
      <c r="D20" s="47" t="str">
        <f t="shared" si="0"/>
        <v>JJJJ</v>
      </c>
      <c r="E20" s="112"/>
      <c r="F20" s="112"/>
      <c r="G20" s="112"/>
      <c r="H20" s="112"/>
    </row>
    <row r="21" spans="1:8" ht="25" customHeight="1" x14ac:dyDescent="0.2">
      <c r="A21" s="14">
        <v>6</v>
      </c>
      <c r="B21" s="122">
        <f t="shared" si="0"/>
        <v>0</v>
      </c>
      <c r="C21" s="122">
        <f t="shared" si="0"/>
        <v>0</v>
      </c>
      <c r="D21" s="47" t="str">
        <f t="shared" si="0"/>
        <v>JJJJ</v>
      </c>
      <c r="E21" s="112"/>
      <c r="F21" s="112"/>
      <c r="G21" s="112"/>
      <c r="H21" s="112"/>
    </row>
    <row r="22" spans="1:8" ht="15" customHeight="1" x14ac:dyDescent="0.2"/>
    <row r="23" spans="1:8" ht="17" customHeight="1" x14ac:dyDescent="0.2">
      <c r="A23" s="207" t="s">
        <v>72</v>
      </c>
      <c r="B23" s="203"/>
      <c r="C23" s="203" t="s">
        <v>30</v>
      </c>
      <c r="D23" s="203"/>
      <c r="E23" s="203" t="str">
        <f>Deckblatt!$A$2</f>
        <v>RK wbl./17.10.2026/ Senden</v>
      </c>
      <c r="F23" s="203"/>
      <c r="G23" s="203"/>
      <c r="H23" s="204"/>
    </row>
    <row r="24" spans="1:8" ht="17" customHeight="1" x14ac:dyDescent="0.2">
      <c r="A24" s="114" t="s">
        <v>19</v>
      </c>
      <c r="B24" s="205">
        <f>B13</f>
        <v>0</v>
      </c>
      <c r="C24" s="206"/>
      <c r="D24" s="94" t="str">
        <f>D13</f>
        <v>III</v>
      </c>
      <c r="E24" s="211" t="s">
        <v>0</v>
      </c>
      <c r="F24" s="212"/>
      <c r="G24" s="213"/>
      <c r="H24" s="48">
        <f>H13</f>
        <v>17</v>
      </c>
    </row>
    <row r="25" spans="1:8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2" si="1">B16</f>
        <v>0</v>
      </c>
      <c r="C27" s="121">
        <f t="shared" si="1"/>
        <v>0</v>
      </c>
      <c r="D27" s="46" t="str">
        <f t="shared" si="1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1"/>
        <v>0</v>
      </c>
      <c r="C28" s="121">
        <f t="shared" si="1"/>
        <v>0</v>
      </c>
      <c r="D28" s="46" t="str">
        <f t="shared" si="1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1"/>
        <v>0</v>
      </c>
      <c r="C29" s="121">
        <f t="shared" si="1"/>
        <v>0</v>
      </c>
      <c r="D29" s="46" t="str">
        <f t="shared" si="1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1"/>
        <v>0</v>
      </c>
      <c r="C30" s="121">
        <f t="shared" si="1"/>
        <v>0</v>
      </c>
      <c r="D30" s="46" t="str">
        <f t="shared" si="1"/>
        <v>JJJJ</v>
      </c>
      <c r="E30" s="111"/>
      <c r="F30" s="111"/>
      <c r="G30" s="111"/>
      <c r="H30" s="111"/>
    </row>
    <row r="31" spans="1:8" ht="25" customHeight="1" x14ac:dyDescent="0.2">
      <c r="A31" s="7">
        <v>5</v>
      </c>
      <c r="B31" s="123">
        <f t="shared" si="1"/>
        <v>0</v>
      </c>
      <c r="C31" s="122">
        <f t="shared" si="1"/>
        <v>0</v>
      </c>
      <c r="D31" s="47" t="str">
        <f t="shared" si="1"/>
        <v>JJJJ</v>
      </c>
      <c r="E31" s="112"/>
      <c r="F31" s="112"/>
      <c r="G31" s="112"/>
      <c r="H31" s="112"/>
    </row>
    <row r="32" spans="1:8" ht="25" customHeight="1" x14ac:dyDescent="0.2">
      <c r="A32" s="7">
        <v>6</v>
      </c>
      <c r="B32" s="123">
        <f t="shared" si="1"/>
        <v>0</v>
      </c>
      <c r="C32" s="122">
        <f t="shared" si="1"/>
        <v>0</v>
      </c>
      <c r="D32" s="47" t="str">
        <f t="shared" si="1"/>
        <v>JJJJ</v>
      </c>
      <c r="E32" s="112"/>
      <c r="F32" s="112"/>
      <c r="G32" s="112"/>
      <c r="H32" s="112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Deckblatt!$A$2</f>
        <v>RK wbl./17.10.2026/ Senden</v>
      </c>
      <c r="F34" s="203"/>
      <c r="G34" s="203"/>
      <c r="H34" s="204"/>
    </row>
    <row r="35" spans="1:8" ht="17" customHeight="1" x14ac:dyDescent="0.2">
      <c r="A35" s="114" t="s">
        <v>19</v>
      </c>
      <c r="B35" s="205">
        <f>B24</f>
        <v>0</v>
      </c>
      <c r="C35" s="206"/>
      <c r="D35" s="94" t="str">
        <f>D24</f>
        <v>III</v>
      </c>
      <c r="E35" s="218" t="s">
        <v>0</v>
      </c>
      <c r="F35" s="218"/>
      <c r="G35" s="218"/>
      <c r="H35" s="13">
        <f>H24</f>
        <v>17</v>
      </c>
    </row>
    <row r="36" spans="1:8" ht="17" customHeight="1" x14ac:dyDescent="0.2">
      <c r="A36" s="1" t="s">
        <v>8</v>
      </c>
      <c r="B36" s="214" t="s">
        <v>25</v>
      </c>
      <c r="C36" s="215"/>
      <c r="D36" s="216"/>
      <c r="E36" s="217" t="s">
        <v>20</v>
      </c>
      <c r="F36" s="217"/>
      <c r="G36" s="217"/>
      <c r="H36" s="14" t="str">
        <f>H25</f>
        <v>2021 u. jünger</v>
      </c>
    </row>
    <row r="37" spans="1:8" ht="25" customHeight="1" x14ac:dyDescent="0.2">
      <c r="A37" s="1"/>
      <c r="B37" s="11" t="s">
        <v>1</v>
      </c>
      <c r="C37" s="12" t="s">
        <v>2</v>
      </c>
      <c r="D37" s="92" t="s">
        <v>49</v>
      </c>
      <c r="E37" s="13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8">
        <v>1</v>
      </c>
      <c r="B38" s="121">
        <f t="shared" ref="B38:D41" si="2">B27</f>
        <v>0</v>
      </c>
      <c r="C38" s="121">
        <f t="shared" si="2"/>
        <v>0</v>
      </c>
      <c r="D38" s="46" t="str">
        <f t="shared" si="2"/>
        <v>JJJJ</v>
      </c>
      <c r="E38" s="111"/>
      <c r="F38" s="111"/>
      <c r="G38" s="111"/>
      <c r="H38" s="111"/>
    </row>
    <row r="39" spans="1:8" ht="25" customHeight="1" x14ac:dyDescent="0.2">
      <c r="A39" s="8">
        <v>2</v>
      </c>
      <c r="B39" s="121">
        <f t="shared" si="2"/>
        <v>0</v>
      </c>
      <c r="C39" s="121">
        <f t="shared" si="2"/>
        <v>0</v>
      </c>
      <c r="D39" s="46" t="str">
        <f t="shared" si="2"/>
        <v>JJJJ</v>
      </c>
      <c r="E39" s="111"/>
      <c r="F39" s="111"/>
      <c r="G39" s="111"/>
      <c r="H39" s="111"/>
    </row>
    <row r="40" spans="1:8" ht="25" customHeight="1" x14ac:dyDescent="0.2">
      <c r="A40" s="8">
        <v>3</v>
      </c>
      <c r="B40" s="121">
        <f t="shared" si="2"/>
        <v>0</v>
      </c>
      <c r="C40" s="121">
        <f t="shared" si="2"/>
        <v>0</v>
      </c>
      <c r="D40" s="46" t="str">
        <f t="shared" si="2"/>
        <v>JJJJ</v>
      </c>
      <c r="E40" s="111"/>
      <c r="F40" s="111"/>
      <c r="G40" s="111"/>
      <c r="H40" s="111"/>
    </row>
    <row r="41" spans="1:8" ht="25" customHeight="1" x14ac:dyDescent="0.2">
      <c r="A41" s="8">
        <v>4</v>
      </c>
      <c r="B41" s="121">
        <f t="shared" si="2"/>
        <v>0</v>
      </c>
      <c r="C41" s="121">
        <f t="shared" si="2"/>
        <v>0</v>
      </c>
      <c r="D41" s="46" t="str">
        <f t="shared" si="2"/>
        <v>JJJJ</v>
      </c>
      <c r="E41" s="111"/>
      <c r="F41" s="111"/>
      <c r="G41" s="111"/>
      <c r="H41" s="111"/>
    </row>
    <row r="42" spans="1:8" ht="25" customHeight="1" x14ac:dyDescent="0.2">
      <c r="A42" s="14">
        <v>5</v>
      </c>
      <c r="B42" s="122">
        <f t="shared" ref="B42:D43" si="3">B31</f>
        <v>0</v>
      </c>
      <c r="C42" s="122">
        <f t="shared" si="3"/>
        <v>0</v>
      </c>
      <c r="D42" s="47" t="str">
        <f t="shared" si="3"/>
        <v>JJJJ</v>
      </c>
      <c r="E42" s="111"/>
      <c r="F42" s="111"/>
      <c r="G42" s="111"/>
      <c r="H42" s="111"/>
    </row>
    <row r="43" spans="1:8" ht="25" customHeight="1" x14ac:dyDescent="0.2">
      <c r="A43" s="14">
        <v>6</v>
      </c>
      <c r="B43" s="122">
        <f t="shared" si="3"/>
        <v>0</v>
      </c>
      <c r="C43" s="122">
        <f t="shared" si="3"/>
        <v>0</v>
      </c>
      <c r="D43" s="47" t="str">
        <f t="shared" si="3"/>
        <v>JJJJ</v>
      </c>
      <c r="E43" s="111"/>
      <c r="F43" s="111"/>
      <c r="G43" s="111"/>
      <c r="H43" s="111"/>
    </row>
  </sheetData>
  <sheetProtection algorithmName="SHA-512" hashValue="dFMPfE7ARfx6dFMnGJKVThofISK1nFSjE4GVXn835K5FfgTg953CV9LVGvqv0+FK3vbgPP1fk/NZMkiGOOMf1A==" saltValue="Dt2oGnTJk1eQtkWRwWBYhw==" spinCount="100000" sheet="1" objects="1" scenarios="1" selectLockedCells="1"/>
  <mergeCells count="28">
    <mergeCell ref="B35:C35"/>
    <mergeCell ref="B13:C13"/>
    <mergeCell ref="B2:C2"/>
    <mergeCell ref="B36:D36"/>
    <mergeCell ref="E36:G36"/>
    <mergeCell ref="E13:G13"/>
    <mergeCell ref="B14:D14"/>
    <mergeCell ref="E14:G14"/>
    <mergeCell ref="A34:B34"/>
    <mergeCell ref="B25:D25"/>
    <mergeCell ref="E35:G35"/>
    <mergeCell ref="C34:D34"/>
    <mergeCell ref="E34:H34"/>
    <mergeCell ref="E25:G25"/>
    <mergeCell ref="E24:G24"/>
    <mergeCell ref="B24:C24"/>
    <mergeCell ref="A1:B1"/>
    <mergeCell ref="C1:D1"/>
    <mergeCell ref="E1:H1"/>
    <mergeCell ref="C12:D12"/>
    <mergeCell ref="A23:B23"/>
    <mergeCell ref="C23:D23"/>
    <mergeCell ref="E23:H23"/>
    <mergeCell ref="A12:B12"/>
    <mergeCell ref="E2:G2"/>
    <mergeCell ref="B3:D3"/>
    <mergeCell ref="E3:G3"/>
    <mergeCell ref="E12:H12"/>
  </mergeCells>
  <pageMargins left="0.51181102362204722" right="0.11811023622047245" top="0.39370078740157483" bottom="0" header="0.31496062992125984" footer="0.31496062992125984"/>
  <pageSetup paperSize="9" scale="95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tabColor rgb="FFFF0000"/>
  </sheetPr>
  <dimension ref="A1:H43"/>
  <sheetViews>
    <sheetView showGridLines="0" topLeftCell="A2" workbookViewId="0">
      <selection activeCell="H2" sqref="H2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7" width="10.83203125" style="113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Deckblatt!$A$2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94" t="s">
        <v>39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5" t="s">
        <v>50</v>
      </c>
      <c r="E8" s="111"/>
      <c r="F8" s="111"/>
      <c r="G8" s="111"/>
      <c r="H8" s="111"/>
    </row>
    <row r="9" spans="1:8" ht="25" customHeight="1" x14ac:dyDescent="0.2">
      <c r="A9" s="8">
        <v>5</v>
      </c>
      <c r="B9" s="119"/>
      <c r="C9" s="120"/>
      <c r="D9" s="45" t="s">
        <v>50</v>
      </c>
      <c r="E9" s="111"/>
      <c r="F9" s="111"/>
      <c r="G9" s="111"/>
      <c r="H9" s="111"/>
    </row>
    <row r="10" spans="1:8" ht="25" customHeight="1" x14ac:dyDescent="0.2">
      <c r="A10" s="8">
        <v>6</v>
      </c>
      <c r="B10" s="119"/>
      <c r="C10" s="120"/>
      <c r="D10" s="45" t="s">
        <v>50</v>
      </c>
      <c r="E10" s="111"/>
      <c r="F10" s="111"/>
      <c r="G10" s="111"/>
      <c r="H10" s="111"/>
    </row>
    <row r="11" spans="1:8" ht="15" customHeight="1" x14ac:dyDescent="0.2"/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Deckblatt!$A$2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Deckblatt!D7</f>
        <v>0</v>
      </c>
      <c r="C13" s="206"/>
      <c r="D13" s="94" t="s">
        <v>39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50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19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8">
        <v>5</v>
      </c>
      <c r="B20" s="121">
        <f t="shared" ref="B20:D20" si="1">B9</f>
        <v>0</v>
      </c>
      <c r="C20" s="121">
        <f t="shared" si="1"/>
        <v>0</v>
      </c>
      <c r="D20" s="46" t="str">
        <f t="shared" si="1"/>
        <v>JJJJ</v>
      </c>
      <c r="E20" s="111"/>
      <c r="F20" s="111"/>
      <c r="G20" s="111"/>
      <c r="H20" s="111"/>
    </row>
    <row r="21" spans="1:8" ht="25" customHeight="1" x14ac:dyDescent="0.2">
      <c r="A21" s="8">
        <v>6</v>
      </c>
      <c r="B21" s="123">
        <f t="shared" ref="B21:D21" si="2">B10</f>
        <v>0</v>
      </c>
      <c r="C21" s="122">
        <f t="shared" si="2"/>
        <v>0</v>
      </c>
      <c r="D21" s="47" t="str">
        <f t="shared" si="2"/>
        <v>JJJJ</v>
      </c>
      <c r="E21" s="111"/>
      <c r="F21" s="111"/>
      <c r="G21" s="111"/>
      <c r="H21" s="111"/>
    </row>
    <row r="22" spans="1:8" ht="15" customHeight="1" x14ac:dyDescent="0.2"/>
    <row r="23" spans="1:8" ht="17" customHeight="1" x14ac:dyDescent="0.2">
      <c r="A23" s="207" t="s">
        <v>72</v>
      </c>
      <c r="B23" s="203"/>
      <c r="C23" s="203" t="s">
        <v>30</v>
      </c>
      <c r="D23" s="203"/>
      <c r="E23" s="203" t="str">
        <f>Deckblatt!$A$2</f>
        <v>RK wbl./17.10.2026/ Senden</v>
      </c>
      <c r="F23" s="203"/>
      <c r="G23" s="203"/>
      <c r="H23" s="204"/>
    </row>
    <row r="24" spans="1:8" ht="17" customHeight="1" x14ac:dyDescent="0.2">
      <c r="A24" s="114" t="s">
        <v>19</v>
      </c>
      <c r="B24" s="205">
        <f>Deckblatt!D7</f>
        <v>0</v>
      </c>
      <c r="C24" s="206"/>
      <c r="D24" s="94" t="s">
        <v>39</v>
      </c>
      <c r="E24" s="211" t="s">
        <v>0</v>
      </c>
      <c r="F24" s="212"/>
      <c r="G24" s="213"/>
      <c r="H24" s="48">
        <f>H13</f>
        <v>17</v>
      </c>
    </row>
    <row r="25" spans="1:8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0" si="3">B16</f>
        <v>0</v>
      </c>
      <c r="C27" s="121">
        <f t="shared" si="3"/>
        <v>0</v>
      </c>
      <c r="D27" s="46" t="str">
        <f t="shared" si="3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3"/>
        <v>0</v>
      </c>
      <c r="C28" s="121">
        <f t="shared" si="3"/>
        <v>0</v>
      </c>
      <c r="D28" s="46" t="str">
        <f t="shared" si="3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3"/>
        <v>0</v>
      </c>
      <c r="C29" s="121">
        <f t="shared" si="3"/>
        <v>0</v>
      </c>
      <c r="D29" s="46" t="str">
        <f t="shared" si="3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3"/>
        <v>0</v>
      </c>
      <c r="C30" s="121">
        <f t="shared" si="3"/>
        <v>0</v>
      </c>
      <c r="D30" s="46" t="str">
        <f t="shared" si="3"/>
        <v>JJJJ</v>
      </c>
      <c r="E30" s="111"/>
      <c r="F30" s="111"/>
      <c r="G30" s="111"/>
      <c r="H30" s="111"/>
    </row>
    <row r="31" spans="1:8" ht="25" customHeight="1" x14ac:dyDescent="0.2">
      <c r="A31" s="8">
        <v>5</v>
      </c>
      <c r="B31" s="121">
        <f t="shared" ref="B31:D31" si="4">B20</f>
        <v>0</v>
      </c>
      <c r="C31" s="121">
        <f t="shared" si="4"/>
        <v>0</v>
      </c>
      <c r="D31" s="46" t="str">
        <f t="shared" si="4"/>
        <v>JJJJ</v>
      </c>
      <c r="E31" s="111"/>
      <c r="F31" s="111"/>
      <c r="G31" s="111"/>
      <c r="H31" s="111"/>
    </row>
    <row r="32" spans="1:8" ht="25" customHeight="1" x14ac:dyDescent="0.2">
      <c r="A32" s="8">
        <v>6</v>
      </c>
      <c r="B32" s="123">
        <f t="shared" ref="B32:D32" si="5">B21</f>
        <v>0</v>
      </c>
      <c r="C32" s="122">
        <f t="shared" si="5"/>
        <v>0</v>
      </c>
      <c r="D32" s="47" t="str">
        <f t="shared" si="5"/>
        <v>JJJJ</v>
      </c>
      <c r="E32" s="111"/>
      <c r="F32" s="111"/>
      <c r="G32" s="111"/>
      <c r="H32" s="111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Deckblatt!$A$2</f>
        <v>RK wbl./17.10.2026/ Senden</v>
      </c>
      <c r="F34" s="203"/>
      <c r="G34" s="203"/>
      <c r="H34" s="204"/>
    </row>
    <row r="35" spans="1:8" ht="17" customHeight="1" x14ac:dyDescent="0.2">
      <c r="A35" s="114" t="s">
        <v>19</v>
      </c>
      <c r="B35" s="205">
        <f>Deckblatt!D7</f>
        <v>0</v>
      </c>
      <c r="C35" s="206"/>
      <c r="D35" s="94" t="s">
        <v>39</v>
      </c>
      <c r="E35" s="218" t="s">
        <v>0</v>
      </c>
      <c r="F35" s="218"/>
      <c r="G35" s="218"/>
      <c r="H35" s="48">
        <f>H24</f>
        <v>17</v>
      </c>
    </row>
    <row r="36" spans="1:8" ht="17" customHeight="1" x14ac:dyDescent="0.2">
      <c r="A36" s="1" t="s">
        <v>8</v>
      </c>
      <c r="B36" s="214" t="s">
        <v>25</v>
      </c>
      <c r="C36" s="215"/>
      <c r="D36" s="216"/>
      <c r="E36" s="217" t="s">
        <v>20</v>
      </c>
      <c r="F36" s="217"/>
      <c r="G36" s="217"/>
      <c r="H36" s="50" t="str">
        <f>H25</f>
        <v>2021 u. jünger</v>
      </c>
    </row>
    <row r="37" spans="1:8" ht="25" customHeight="1" x14ac:dyDescent="0.2">
      <c r="A37" s="1"/>
      <c r="B37" s="11" t="s">
        <v>1</v>
      </c>
      <c r="C37" s="12" t="s">
        <v>2</v>
      </c>
      <c r="D37" s="92" t="s">
        <v>49</v>
      </c>
      <c r="E37" s="13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8">
        <v>1</v>
      </c>
      <c r="B38" s="121">
        <f t="shared" ref="B38:D41" si="6">B27</f>
        <v>0</v>
      </c>
      <c r="C38" s="121">
        <f t="shared" si="6"/>
        <v>0</v>
      </c>
      <c r="D38" s="46" t="str">
        <f t="shared" si="6"/>
        <v>JJJJ</v>
      </c>
      <c r="E38" s="111"/>
      <c r="F38" s="111"/>
      <c r="G38" s="111"/>
      <c r="H38" s="111"/>
    </row>
    <row r="39" spans="1:8" ht="25" customHeight="1" x14ac:dyDescent="0.2">
      <c r="A39" s="8">
        <v>2</v>
      </c>
      <c r="B39" s="121">
        <f t="shared" si="6"/>
        <v>0</v>
      </c>
      <c r="C39" s="121">
        <f t="shared" si="6"/>
        <v>0</v>
      </c>
      <c r="D39" s="46" t="str">
        <f t="shared" si="6"/>
        <v>JJJJ</v>
      </c>
      <c r="E39" s="111"/>
      <c r="F39" s="111"/>
      <c r="G39" s="111"/>
      <c r="H39" s="111"/>
    </row>
    <row r="40" spans="1:8" ht="25" customHeight="1" x14ac:dyDescent="0.2">
      <c r="A40" s="8">
        <v>3</v>
      </c>
      <c r="B40" s="121">
        <f t="shared" si="6"/>
        <v>0</v>
      </c>
      <c r="C40" s="121">
        <f t="shared" si="6"/>
        <v>0</v>
      </c>
      <c r="D40" s="46" t="str">
        <f t="shared" si="6"/>
        <v>JJJJ</v>
      </c>
      <c r="E40" s="111"/>
      <c r="F40" s="111"/>
      <c r="G40" s="111"/>
      <c r="H40" s="111"/>
    </row>
    <row r="41" spans="1:8" ht="25" customHeight="1" x14ac:dyDescent="0.2">
      <c r="A41" s="8">
        <v>4</v>
      </c>
      <c r="B41" s="121">
        <f t="shared" si="6"/>
        <v>0</v>
      </c>
      <c r="C41" s="121">
        <f t="shared" si="6"/>
        <v>0</v>
      </c>
      <c r="D41" s="46" t="str">
        <f t="shared" si="6"/>
        <v>JJJJ</v>
      </c>
      <c r="E41" s="111"/>
      <c r="F41" s="111"/>
      <c r="G41" s="111"/>
      <c r="H41" s="111"/>
    </row>
    <row r="42" spans="1:8" ht="25" customHeight="1" x14ac:dyDescent="0.2">
      <c r="A42" s="8">
        <v>5</v>
      </c>
      <c r="B42" s="121">
        <f t="shared" ref="B42:D42" si="7">B31</f>
        <v>0</v>
      </c>
      <c r="C42" s="121">
        <f t="shared" si="7"/>
        <v>0</v>
      </c>
      <c r="D42" s="46" t="str">
        <f t="shared" si="7"/>
        <v>JJJJ</v>
      </c>
      <c r="E42" s="111"/>
      <c r="F42" s="111"/>
      <c r="G42" s="111"/>
      <c r="H42" s="111"/>
    </row>
    <row r="43" spans="1:8" ht="25" customHeight="1" x14ac:dyDescent="0.2">
      <c r="A43" s="8">
        <v>6</v>
      </c>
      <c r="B43" s="123">
        <f t="shared" ref="B43:D43" si="8">B32</f>
        <v>0</v>
      </c>
      <c r="C43" s="122">
        <f t="shared" si="8"/>
        <v>0</v>
      </c>
      <c r="D43" s="47" t="str">
        <f t="shared" si="8"/>
        <v>JJJJ</v>
      </c>
      <c r="E43" s="111"/>
      <c r="F43" s="111"/>
      <c r="G43" s="111"/>
      <c r="H43" s="111"/>
    </row>
  </sheetData>
  <sheetProtection algorithmName="SHA-512" hashValue="aGd0Kfw3WHoge0I+L14Mvn5hbWBoMBdHJlq+EBW6GQjHJqaDSLKMKeispXQXv+hR+X9RTFB0qfzC8mezTQk2FA==" saltValue="wAp8RUObuIm2FscvtGVC/w==" spinCount="100000" sheet="1" objects="1" scenarios="1" selectLockedCells="1"/>
  <mergeCells count="28">
    <mergeCell ref="B24:C24"/>
    <mergeCell ref="B35:C35"/>
    <mergeCell ref="B36:D36"/>
    <mergeCell ref="E36:G36"/>
    <mergeCell ref="E13:G13"/>
    <mergeCell ref="B14:D14"/>
    <mergeCell ref="E14:G14"/>
    <mergeCell ref="A34:B34"/>
    <mergeCell ref="B25:D25"/>
    <mergeCell ref="E35:G35"/>
    <mergeCell ref="C34:D34"/>
    <mergeCell ref="E34:H34"/>
    <mergeCell ref="E25:G25"/>
    <mergeCell ref="E24:G24"/>
    <mergeCell ref="B13:C13"/>
    <mergeCell ref="A1:B1"/>
    <mergeCell ref="C1:D1"/>
    <mergeCell ref="E1:H1"/>
    <mergeCell ref="C12:D12"/>
    <mergeCell ref="A23:B23"/>
    <mergeCell ref="C23:D23"/>
    <mergeCell ref="E23:H23"/>
    <mergeCell ref="A12:B12"/>
    <mergeCell ref="E2:G2"/>
    <mergeCell ref="B3:D3"/>
    <mergeCell ref="E3:G3"/>
    <mergeCell ref="E12:H12"/>
    <mergeCell ref="B2:C2"/>
  </mergeCells>
  <pageMargins left="0.51181102362204722" right="0.11811023622047245" top="0.39370078740157483" bottom="0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tabColor theme="3" tint="0.39997558519241921"/>
  </sheetPr>
  <dimension ref="A1:H43"/>
  <sheetViews>
    <sheetView showGridLines="0" topLeftCell="A2" workbookViewId="0">
      <selection activeCell="H2" sqref="H2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7" width="10.83203125" style="113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Deckblatt!$A$2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94" t="s">
        <v>40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4" t="s">
        <v>50</v>
      </c>
      <c r="E8" s="111"/>
      <c r="F8" s="111"/>
      <c r="G8" s="111"/>
      <c r="H8" s="111"/>
    </row>
    <row r="9" spans="1:8" ht="25" customHeight="1" x14ac:dyDescent="0.2">
      <c r="A9" s="8">
        <v>5</v>
      </c>
      <c r="B9" s="119"/>
      <c r="C9" s="120"/>
      <c r="D9" s="44" t="s">
        <v>50</v>
      </c>
      <c r="E9" s="111"/>
      <c r="F9" s="111"/>
      <c r="G9" s="111"/>
      <c r="H9" s="111"/>
    </row>
    <row r="10" spans="1:8" ht="25" customHeight="1" x14ac:dyDescent="0.2">
      <c r="A10" s="8">
        <v>6</v>
      </c>
      <c r="B10" s="119"/>
      <c r="C10" s="120"/>
      <c r="D10" s="45" t="s">
        <v>50</v>
      </c>
      <c r="E10" s="111"/>
      <c r="F10" s="111"/>
      <c r="G10" s="111"/>
      <c r="H10" s="111"/>
    </row>
    <row r="11" spans="1:8" ht="15" customHeight="1" x14ac:dyDescent="0.2"/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Deckblatt!$A$2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Deckblatt!D7</f>
        <v>0</v>
      </c>
      <c r="C13" s="206"/>
      <c r="D13" s="94" t="s">
        <v>40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14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19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8">
        <v>5</v>
      </c>
      <c r="B20" s="121">
        <f t="shared" ref="B20:D20" si="1">B9</f>
        <v>0</v>
      </c>
      <c r="C20" s="121">
        <f t="shared" si="1"/>
        <v>0</v>
      </c>
      <c r="D20" s="46" t="str">
        <f t="shared" si="1"/>
        <v>JJJJ</v>
      </c>
      <c r="E20" s="111"/>
      <c r="F20" s="111"/>
      <c r="G20" s="111"/>
      <c r="H20" s="111"/>
    </row>
    <row r="21" spans="1:8" ht="25" customHeight="1" x14ac:dyDescent="0.2">
      <c r="A21" s="8">
        <v>6</v>
      </c>
      <c r="B21" s="123">
        <f t="shared" ref="B21:D21" si="2">B10</f>
        <v>0</v>
      </c>
      <c r="C21" s="122">
        <f t="shared" si="2"/>
        <v>0</v>
      </c>
      <c r="D21" s="47" t="str">
        <f t="shared" si="2"/>
        <v>JJJJ</v>
      </c>
      <c r="E21" s="111"/>
      <c r="F21" s="111"/>
      <c r="G21" s="111"/>
      <c r="H21" s="111"/>
    </row>
    <row r="22" spans="1:8" ht="15" customHeight="1" x14ac:dyDescent="0.2"/>
    <row r="23" spans="1:8" ht="17" customHeight="1" x14ac:dyDescent="0.2">
      <c r="A23" s="207" t="s">
        <v>72</v>
      </c>
      <c r="B23" s="203"/>
      <c r="C23" s="203" t="s">
        <v>30</v>
      </c>
      <c r="D23" s="203"/>
      <c r="E23" s="203" t="str">
        <f>Deckblatt!$A$2</f>
        <v>RK wbl./17.10.2026/ Senden</v>
      </c>
      <c r="F23" s="203"/>
      <c r="G23" s="203"/>
      <c r="H23" s="204"/>
    </row>
    <row r="24" spans="1:8" ht="17" customHeight="1" x14ac:dyDescent="0.2">
      <c r="A24" s="114" t="s">
        <v>19</v>
      </c>
      <c r="B24" s="205">
        <f>Deckblatt!D7</f>
        <v>0</v>
      </c>
      <c r="C24" s="206"/>
      <c r="D24" s="94" t="s">
        <v>40</v>
      </c>
      <c r="E24" s="211" t="s">
        <v>0</v>
      </c>
      <c r="F24" s="212"/>
      <c r="G24" s="213"/>
      <c r="H24" s="48">
        <f>H13</f>
        <v>17</v>
      </c>
    </row>
    <row r="25" spans="1:8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0" si="3">B16</f>
        <v>0</v>
      </c>
      <c r="C27" s="121">
        <f t="shared" si="3"/>
        <v>0</v>
      </c>
      <c r="D27" s="46" t="str">
        <f t="shared" si="3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3"/>
        <v>0</v>
      </c>
      <c r="C28" s="121">
        <f t="shared" si="3"/>
        <v>0</v>
      </c>
      <c r="D28" s="46" t="str">
        <f t="shared" si="3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3"/>
        <v>0</v>
      </c>
      <c r="C29" s="121">
        <f t="shared" si="3"/>
        <v>0</v>
      </c>
      <c r="D29" s="46" t="str">
        <f t="shared" si="3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3"/>
        <v>0</v>
      </c>
      <c r="C30" s="121">
        <f t="shared" si="3"/>
        <v>0</v>
      </c>
      <c r="D30" s="46" t="str">
        <f t="shared" si="3"/>
        <v>JJJJ</v>
      </c>
      <c r="E30" s="111"/>
      <c r="F30" s="111"/>
      <c r="G30" s="111"/>
      <c r="H30" s="111"/>
    </row>
    <row r="31" spans="1:8" ht="25" customHeight="1" x14ac:dyDescent="0.2">
      <c r="A31" s="8">
        <v>5</v>
      </c>
      <c r="B31" s="121">
        <f t="shared" ref="B31:D31" si="4">B20</f>
        <v>0</v>
      </c>
      <c r="C31" s="121">
        <f t="shared" si="4"/>
        <v>0</v>
      </c>
      <c r="D31" s="46" t="str">
        <f t="shared" si="4"/>
        <v>JJJJ</v>
      </c>
      <c r="E31" s="111"/>
      <c r="F31" s="111"/>
      <c r="G31" s="111"/>
      <c r="H31" s="111"/>
    </row>
    <row r="32" spans="1:8" ht="25" customHeight="1" x14ac:dyDescent="0.2">
      <c r="A32" s="8">
        <v>6</v>
      </c>
      <c r="B32" s="123">
        <f t="shared" ref="B32:D32" si="5">B21</f>
        <v>0</v>
      </c>
      <c r="C32" s="122">
        <f t="shared" si="5"/>
        <v>0</v>
      </c>
      <c r="D32" s="47" t="str">
        <f t="shared" si="5"/>
        <v>JJJJ</v>
      </c>
      <c r="E32" s="111"/>
      <c r="F32" s="111"/>
      <c r="G32" s="111"/>
      <c r="H32" s="111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Deckblatt!$A$2</f>
        <v>RK wbl./17.10.2026/ Senden</v>
      </c>
      <c r="F34" s="203"/>
      <c r="G34" s="203"/>
      <c r="H34" s="204"/>
    </row>
    <row r="35" spans="1:8" ht="17" customHeight="1" x14ac:dyDescent="0.2">
      <c r="A35" s="114" t="s">
        <v>19</v>
      </c>
      <c r="B35" s="205">
        <f>Deckblatt!D7</f>
        <v>0</v>
      </c>
      <c r="C35" s="206"/>
      <c r="D35" s="94" t="s">
        <v>40</v>
      </c>
      <c r="E35" s="218" t="s">
        <v>0</v>
      </c>
      <c r="F35" s="218"/>
      <c r="G35" s="218"/>
      <c r="H35" s="48">
        <f>H24</f>
        <v>17</v>
      </c>
    </row>
    <row r="36" spans="1:8" ht="17" customHeight="1" x14ac:dyDescent="0.2">
      <c r="A36" s="1" t="s">
        <v>8</v>
      </c>
      <c r="B36" s="214" t="s">
        <v>25</v>
      </c>
      <c r="C36" s="215"/>
      <c r="D36" s="216"/>
      <c r="E36" s="217" t="s">
        <v>20</v>
      </c>
      <c r="F36" s="217"/>
      <c r="G36" s="217"/>
      <c r="H36" s="50" t="str">
        <f>H25</f>
        <v>2021 u. jünger</v>
      </c>
    </row>
    <row r="37" spans="1:8" ht="25" customHeight="1" x14ac:dyDescent="0.2">
      <c r="A37" s="1"/>
      <c r="B37" s="11" t="s">
        <v>1</v>
      </c>
      <c r="C37" s="12" t="s">
        <v>2</v>
      </c>
      <c r="D37" s="92" t="s">
        <v>49</v>
      </c>
      <c r="E37" s="13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8">
        <v>1</v>
      </c>
      <c r="B38" s="121">
        <f t="shared" ref="B38:D41" si="6">B27</f>
        <v>0</v>
      </c>
      <c r="C38" s="121">
        <f t="shared" si="6"/>
        <v>0</v>
      </c>
      <c r="D38" s="46" t="str">
        <f t="shared" si="6"/>
        <v>JJJJ</v>
      </c>
      <c r="E38" s="111"/>
      <c r="F38" s="111"/>
      <c r="G38" s="111"/>
      <c r="H38" s="111"/>
    </row>
    <row r="39" spans="1:8" ht="25" customHeight="1" x14ac:dyDescent="0.2">
      <c r="A39" s="8">
        <v>2</v>
      </c>
      <c r="B39" s="121">
        <f t="shared" si="6"/>
        <v>0</v>
      </c>
      <c r="C39" s="121">
        <f t="shared" si="6"/>
        <v>0</v>
      </c>
      <c r="D39" s="46" t="str">
        <f t="shared" si="6"/>
        <v>JJJJ</v>
      </c>
      <c r="E39" s="111"/>
      <c r="F39" s="111"/>
      <c r="G39" s="111"/>
      <c r="H39" s="111"/>
    </row>
    <row r="40" spans="1:8" ht="25" customHeight="1" x14ac:dyDescent="0.2">
      <c r="A40" s="8">
        <v>3</v>
      </c>
      <c r="B40" s="121">
        <f t="shared" si="6"/>
        <v>0</v>
      </c>
      <c r="C40" s="121">
        <f t="shared" si="6"/>
        <v>0</v>
      </c>
      <c r="D40" s="46" t="str">
        <f t="shared" si="6"/>
        <v>JJJJ</v>
      </c>
      <c r="E40" s="111"/>
      <c r="F40" s="111"/>
      <c r="G40" s="111"/>
      <c r="H40" s="111"/>
    </row>
    <row r="41" spans="1:8" ht="25" customHeight="1" x14ac:dyDescent="0.2">
      <c r="A41" s="8">
        <v>4</v>
      </c>
      <c r="B41" s="121">
        <f t="shared" si="6"/>
        <v>0</v>
      </c>
      <c r="C41" s="121">
        <f t="shared" si="6"/>
        <v>0</v>
      </c>
      <c r="D41" s="46" t="str">
        <f t="shared" si="6"/>
        <v>JJJJ</v>
      </c>
      <c r="E41" s="111"/>
      <c r="F41" s="111"/>
      <c r="G41" s="111"/>
      <c r="H41" s="111"/>
    </row>
    <row r="42" spans="1:8" ht="25" customHeight="1" x14ac:dyDescent="0.2">
      <c r="A42" s="8">
        <v>5</v>
      </c>
      <c r="B42" s="121">
        <f t="shared" ref="B42:D42" si="7">B31</f>
        <v>0</v>
      </c>
      <c r="C42" s="121">
        <f t="shared" si="7"/>
        <v>0</v>
      </c>
      <c r="D42" s="46" t="str">
        <f t="shared" si="7"/>
        <v>JJJJ</v>
      </c>
      <c r="E42" s="111"/>
      <c r="F42" s="111"/>
      <c r="G42" s="111"/>
      <c r="H42" s="111"/>
    </row>
    <row r="43" spans="1:8" ht="25" customHeight="1" x14ac:dyDescent="0.2">
      <c r="A43" s="8">
        <v>6</v>
      </c>
      <c r="B43" s="123">
        <f t="shared" ref="B43:D43" si="8">B32</f>
        <v>0</v>
      </c>
      <c r="C43" s="122">
        <f t="shared" si="8"/>
        <v>0</v>
      </c>
      <c r="D43" s="47" t="str">
        <f t="shared" si="8"/>
        <v>JJJJ</v>
      </c>
      <c r="E43" s="111"/>
      <c r="F43" s="111"/>
      <c r="G43" s="111"/>
      <c r="H43" s="111"/>
    </row>
  </sheetData>
  <sheetProtection algorithmName="SHA-512" hashValue="vQwblkwgqXWLONjYlaxVXK0EFDcG2S6qb+frZ3bQ5KYBOME6yMyAPn6+fLFDo08lpEIyQzVxRbgoncgJ4rCG1w==" saltValue="2oFSPXFeoedG6qL7+pkgzw==" spinCount="100000" sheet="1" objects="1" scenarios="1" selectLockedCells="1"/>
  <mergeCells count="28">
    <mergeCell ref="B24:C24"/>
    <mergeCell ref="B35:C35"/>
    <mergeCell ref="B36:D36"/>
    <mergeCell ref="E36:G36"/>
    <mergeCell ref="E13:G13"/>
    <mergeCell ref="B14:D14"/>
    <mergeCell ref="E14:G14"/>
    <mergeCell ref="A34:B34"/>
    <mergeCell ref="B25:D25"/>
    <mergeCell ref="E35:G35"/>
    <mergeCell ref="C34:D34"/>
    <mergeCell ref="E34:H34"/>
    <mergeCell ref="E25:G25"/>
    <mergeCell ref="E24:G24"/>
    <mergeCell ref="B13:C13"/>
    <mergeCell ref="A1:B1"/>
    <mergeCell ref="C1:D1"/>
    <mergeCell ref="E1:H1"/>
    <mergeCell ref="C12:D12"/>
    <mergeCell ref="A23:B23"/>
    <mergeCell ref="C23:D23"/>
    <mergeCell ref="E23:H23"/>
    <mergeCell ref="A12:B12"/>
    <mergeCell ref="E2:G2"/>
    <mergeCell ref="B3:D3"/>
    <mergeCell ref="E3:G3"/>
    <mergeCell ref="E12:H12"/>
    <mergeCell ref="B2:C2"/>
  </mergeCells>
  <pageMargins left="0.51181102362204722" right="0.11811023622047245" top="0.39370078740157483" bottom="0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tabColor rgb="FFFF0000"/>
  </sheetPr>
  <dimension ref="A1:H43"/>
  <sheetViews>
    <sheetView showGridLines="0" topLeftCell="A2" workbookViewId="0">
      <selection activeCell="H2" sqref="H2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7" width="10.83203125" style="113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Deckblatt!$A$2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94" t="s">
        <v>41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5" t="s">
        <v>50</v>
      </c>
      <c r="E8" s="111"/>
      <c r="F8" s="111"/>
      <c r="G8" s="111"/>
      <c r="H8" s="111"/>
    </row>
    <row r="9" spans="1:8" ht="25" customHeight="1" x14ac:dyDescent="0.2">
      <c r="A9" s="8">
        <v>5</v>
      </c>
      <c r="B9" s="119"/>
      <c r="C9" s="120"/>
      <c r="D9" s="45" t="s">
        <v>50</v>
      </c>
      <c r="E9" s="111"/>
      <c r="F9" s="111"/>
      <c r="G9" s="111"/>
      <c r="H9" s="111"/>
    </row>
    <row r="10" spans="1:8" ht="25" customHeight="1" x14ac:dyDescent="0.2">
      <c r="A10" s="8">
        <v>6</v>
      </c>
      <c r="B10" s="119"/>
      <c r="C10" s="120"/>
      <c r="D10" s="45" t="s">
        <v>50</v>
      </c>
      <c r="E10" s="111"/>
      <c r="F10" s="111"/>
      <c r="G10" s="111"/>
      <c r="H10" s="111"/>
    </row>
    <row r="11" spans="1:8" ht="15" customHeight="1" x14ac:dyDescent="0.2"/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Deckblatt!$A$2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Deckblatt!D7</f>
        <v>0</v>
      </c>
      <c r="C13" s="206"/>
      <c r="D13" s="94" t="s">
        <v>41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50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19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8">
        <v>5</v>
      </c>
      <c r="B20" s="121">
        <f t="shared" ref="B20:D20" si="1">B9</f>
        <v>0</v>
      </c>
      <c r="C20" s="121">
        <f t="shared" si="1"/>
        <v>0</v>
      </c>
      <c r="D20" s="46" t="str">
        <f t="shared" si="1"/>
        <v>JJJJ</v>
      </c>
      <c r="E20" s="111"/>
      <c r="F20" s="111"/>
      <c r="G20" s="111"/>
      <c r="H20" s="111"/>
    </row>
    <row r="21" spans="1:8" ht="25" customHeight="1" x14ac:dyDescent="0.2">
      <c r="A21" s="8">
        <v>6</v>
      </c>
      <c r="B21" s="123">
        <f t="shared" ref="B21:D21" si="2">B10</f>
        <v>0</v>
      </c>
      <c r="C21" s="122">
        <f t="shared" si="2"/>
        <v>0</v>
      </c>
      <c r="D21" s="47" t="str">
        <f t="shared" si="2"/>
        <v>JJJJ</v>
      </c>
      <c r="E21" s="111"/>
      <c r="F21" s="111"/>
      <c r="G21" s="111"/>
      <c r="H21" s="111"/>
    </row>
    <row r="22" spans="1:8" ht="15" customHeight="1" x14ac:dyDescent="0.2"/>
    <row r="23" spans="1:8" ht="17" customHeight="1" x14ac:dyDescent="0.2">
      <c r="A23" s="207" t="s">
        <v>72</v>
      </c>
      <c r="B23" s="203"/>
      <c r="C23" s="203" t="s">
        <v>30</v>
      </c>
      <c r="D23" s="203"/>
      <c r="E23" s="203" t="str">
        <f>Deckblatt!$A$2</f>
        <v>RK wbl./17.10.2026/ Senden</v>
      </c>
      <c r="F23" s="203"/>
      <c r="G23" s="203"/>
      <c r="H23" s="204"/>
    </row>
    <row r="24" spans="1:8" ht="17" customHeight="1" x14ac:dyDescent="0.2">
      <c r="A24" s="114" t="s">
        <v>19</v>
      </c>
      <c r="B24" s="205">
        <f>Deckblatt!D7</f>
        <v>0</v>
      </c>
      <c r="C24" s="206"/>
      <c r="D24" s="94" t="s">
        <v>41</v>
      </c>
      <c r="E24" s="211" t="s">
        <v>0</v>
      </c>
      <c r="F24" s="212"/>
      <c r="G24" s="213"/>
      <c r="H24" s="48">
        <f>H13</f>
        <v>17</v>
      </c>
    </row>
    <row r="25" spans="1:8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0" si="3">B16</f>
        <v>0</v>
      </c>
      <c r="C27" s="121">
        <f t="shared" si="3"/>
        <v>0</v>
      </c>
      <c r="D27" s="46" t="str">
        <f t="shared" si="3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3"/>
        <v>0</v>
      </c>
      <c r="C28" s="121">
        <f t="shared" si="3"/>
        <v>0</v>
      </c>
      <c r="D28" s="46" t="str">
        <f t="shared" si="3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3"/>
        <v>0</v>
      </c>
      <c r="C29" s="121">
        <f t="shared" si="3"/>
        <v>0</v>
      </c>
      <c r="D29" s="46" t="str">
        <f t="shared" si="3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3"/>
        <v>0</v>
      </c>
      <c r="C30" s="121">
        <f t="shared" si="3"/>
        <v>0</v>
      </c>
      <c r="D30" s="46" t="str">
        <f t="shared" si="3"/>
        <v>JJJJ</v>
      </c>
      <c r="E30" s="111"/>
      <c r="F30" s="111"/>
      <c r="G30" s="111"/>
      <c r="H30" s="111"/>
    </row>
    <row r="31" spans="1:8" ht="25" customHeight="1" x14ac:dyDescent="0.2">
      <c r="A31" s="8">
        <v>5</v>
      </c>
      <c r="B31" s="121">
        <f t="shared" ref="B31:D31" si="4">B20</f>
        <v>0</v>
      </c>
      <c r="C31" s="121">
        <f t="shared" si="4"/>
        <v>0</v>
      </c>
      <c r="D31" s="46" t="str">
        <f t="shared" si="4"/>
        <v>JJJJ</v>
      </c>
      <c r="E31" s="111"/>
      <c r="F31" s="111"/>
      <c r="G31" s="111"/>
      <c r="H31" s="111"/>
    </row>
    <row r="32" spans="1:8" ht="25" customHeight="1" x14ac:dyDescent="0.2">
      <c r="A32" s="8">
        <v>6</v>
      </c>
      <c r="B32" s="123">
        <f t="shared" ref="B32:D32" si="5">B21</f>
        <v>0</v>
      </c>
      <c r="C32" s="122">
        <f t="shared" si="5"/>
        <v>0</v>
      </c>
      <c r="D32" s="47" t="str">
        <f t="shared" si="5"/>
        <v>JJJJ</v>
      </c>
      <c r="E32" s="111"/>
      <c r="F32" s="111"/>
      <c r="G32" s="111"/>
      <c r="H32" s="111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Deckblatt!$A$2</f>
        <v>RK wbl./17.10.2026/ Senden</v>
      </c>
      <c r="F34" s="203"/>
      <c r="G34" s="203"/>
      <c r="H34" s="204"/>
    </row>
    <row r="35" spans="1:8" ht="17" customHeight="1" x14ac:dyDescent="0.2">
      <c r="A35" s="114" t="s">
        <v>19</v>
      </c>
      <c r="B35" s="205">
        <f>Deckblatt!D7</f>
        <v>0</v>
      </c>
      <c r="C35" s="206"/>
      <c r="D35" s="94" t="s">
        <v>41</v>
      </c>
      <c r="E35" s="218" t="s">
        <v>0</v>
      </c>
      <c r="F35" s="218"/>
      <c r="G35" s="218"/>
      <c r="H35" s="48">
        <f>H24</f>
        <v>17</v>
      </c>
    </row>
    <row r="36" spans="1:8" ht="17" customHeight="1" x14ac:dyDescent="0.2">
      <c r="A36" s="1" t="s">
        <v>8</v>
      </c>
      <c r="B36" s="214" t="s">
        <v>25</v>
      </c>
      <c r="C36" s="215"/>
      <c r="D36" s="216"/>
      <c r="E36" s="217" t="s">
        <v>20</v>
      </c>
      <c r="F36" s="217"/>
      <c r="G36" s="217"/>
      <c r="H36" s="50" t="str">
        <f>H25</f>
        <v>2021 u. jünger</v>
      </c>
    </row>
    <row r="37" spans="1:8" ht="25" customHeight="1" x14ac:dyDescent="0.2">
      <c r="A37" s="1"/>
      <c r="B37" s="11" t="s">
        <v>1</v>
      </c>
      <c r="C37" s="12" t="s">
        <v>2</v>
      </c>
      <c r="D37" s="92" t="s">
        <v>49</v>
      </c>
      <c r="E37" s="13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8">
        <v>1</v>
      </c>
      <c r="B38" s="121">
        <f t="shared" ref="B38:D41" si="6">B27</f>
        <v>0</v>
      </c>
      <c r="C38" s="121">
        <f t="shared" si="6"/>
        <v>0</v>
      </c>
      <c r="D38" s="46" t="str">
        <f t="shared" si="6"/>
        <v>JJJJ</v>
      </c>
      <c r="E38" s="111"/>
      <c r="F38" s="111"/>
      <c r="G38" s="111"/>
      <c r="H38" s="111"/>
    </row>
    <row r="39" spans="1:8" ht="25" customHeight="1" x14ac:dyDescent="0.2">
      <c r="A39" s="8">
        <v>2</v>
      </c>
      <c r="B39" s="121">
        <f t="shared" si="6"/>
        <v>0</v>
      </c>
      <c r="C39" s="121">
        <f t="shared" si="6"/>
        <v>0</v>
      </c>
      <c r="D39" s="46" t="str">
        <f t="shared" si="6"/>
        <v>JJJJ</v>
      </c>
      <c r="E39" s="111"/>
      <c r="F39" s="111"/>
      <c r="G39" s="111"/>
      <c r="H39" s="111"/>
    </row>
    <row r="40" spans="1:8" ht="25" customHeight="1" x14ac:dyDescent="0.2">
      <c r="A40" s="8">
        <v>3</v>
      </c>
      <c r="B40" s="121">
        <f t="shared" si="6"/>
        <v>0</v>
      </c>
      <c r="C40" s="121">
        <f t="shared" si="6"/>
        <v>0</v>
      </c>
      <c r="D40" s="46" t="str">
        <f t="shared" si="6"/>
        <v>JJJJ</v>
      </c>
      <c r="E40" s="111"/>
      <c r="F40" s="111"/>
      <c r="G40" s="111"/>
      <c r="H40" s="111"/>
    </row>
    <row r="41" spans="1:8" ht="25" customHeight="1" x14ac:dyDescent="0.2">
      <c r="A41" s="8">
        <v>4</v>
      </c>
      <c r="B41" s="121">
        <f t="shared" si="6"/>
        <v>0</v>
      </c>
      <c r="C41" s="121">
        <f t="shared" si="6"/>
        <v>0</v>
      </c>
      <c r="D41" s="46" t="str">
        <f t="shared" si="6"/>
        <v>JJJJ</v>
      </c>
      <c r="E41" s="111"/>
      <c r="F41" s="111"/>
      <c r="G41" s="111"/>
      <c r="H41" s="111"/>
    </row>
    <row r="42" spans="1:8" ht="25" customHeight="1" x14ac:dyDescent="0.2">
      <c r="A42" s="8">
        <v>5</v>
      </c>
      <c r="B42" s="121">
        <f t="shared" ref="B42:D42" si="7">B31</f>
        <v>0</v>
      </c>
      <c r="C42" s="121">
        <f t="shared" si="7"/>
        <v>0</v>
      </c>
      <c r="D42" s="46" t="str">
        <f t="shared" si="7"/>
        <v>JJJJ</v>
      </c>
      <c r="E42" s="111"/>
      <c r="F42" s="111"/>
      <c r="G42" s="111"/>
      <c r="H42" s="111"/>
    </row>
    <row r="43" spans="1:8" ht="25" customHeight="1" x14ac:dyDescent="0.2">
      <c r="A43" s="8">
        <v>6</v>
      </c>
      <c r="B43" s="123">
        <f t="shared" ref="B43:D43" si="8">B32</f>
        <v>0</v>
      </c>
      <c r="C43" s="122">
        <f t="shared" si="8"/>
        <v>0</v>
      </c>
      <c r="D43" s="47" t="str">
        <f t="shared" si="8"/>
        <v>JJJJ</v>
      </c>
      <c r="E43" s="111"/>
      <c r="F43" s="111"/>
      <c r="G43" s="111"/>
      <c r="H43" s="111"/>
    </row>
  </sheetData>
  <sheetProtection algorithmName="SHA-512" hashValue="lhcJjo2B7mI5JAxwjDu/pfIMcfmv7IItymh2EdOKsp8my6x1MOX99DzsSGVkraOdpY+ZuMP833OwzPmASyZpHg==" saltValue="8aLqLPzYG/BhfyF9p1iSNA==" spinCount="100000" sheet="1" objects="1" scenarios="1" selectLockedCells="1"/>
  <mergeCells count="28">
    <mergeCell ref="B24:C24"/>
    <mergeCell ref="B35:C35"/>
    <mergeCell ref="B36:D36"/>
    <mergeCell ref="E36:G36"/>
    <mergeCell ref="E13:G13"/>
    <mergeCell ref="B14:D14"/>
    <mergeCell ref="E14:G14"/>
    <mergeCell ref="A34:B34"/>
    <mergeCell ref="B25:D25"/>
    <mergeCell ref="E35:G35"/>
    <mergeCell ref="C34:D34"/>
    <mergeCell ref="E34:H34"/>
    <mergeCell ref="E25:G25"/>
    <mergeCell ref="E24:G24"/>
    <mergeCell ref="B13:C13"/>
    <mergeCell ref="A1:B1"/>
    <mergeCell ref="C1:D1"/>
    <mergeCell ref="E1:H1"/>
    <mergeCell ref="C12:D12"/>
    <mergeCell ref="A23:B23"/>
    <mergeCell ref="C23:D23"/>
    <mergeCell ref="E23:H23"/>
    <mergeCell ref="A12:B12"/>
    <mergeCell ref="E2:G2"/>
    <mergeCell ref="B3:D3"/>
    <mergeCell ref="E3:G3"/>
    <mergeCell ref="E12:H12"/>
    <mergeCell ref="B2:C2"/>
  </mergeCells>
  <pageMargins left="0.51181102362204722" right="0.11811023622047245" top="0.39370078740157483" bottom="0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7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tabColor theme="3" tint="0.39997558519241921"/>
  </sheetPr>
  <dimension ref="A1:H43"/>
  <sheetViews>
    <sheetView showGridLines="0" topLeftCell="A14" workbookViewId="0">
      <selection activeCell="D35" sqref="D35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7" width="10.83203125" style="113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Deckblatt!$A$2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125" t="s">
        <v>42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5" t="s">
        <v>50</v>
      </c>
      <c r="E8" s="111"/>
      <c r="F8" s="111"/>
      <c r="G8" s="111"/>
      <c r="H8" s="111"/>
    </row>
    <row r="9" spans="1:8" ht="25" customHeight="1" x14ac:dyDescent="0.2">
      <c r="A9" s="8">
        <v>5</v>
      </c>
      <c r="B9" s="119"/>
      <c r="C9" s="120"/>
      <c r="D9" s="45" t="s">
        <v>50</v>
      </c>
      <c r="E9" s="111"/>
      <c r="F9" s="111"/>
      <c r="G9" s="111"/>
      <c r="H9" s="111"/>
    </row>
    <row r="10" spans="1:8" ht="25" customHeight="1" x14ac:dyDescent="0.2">
      <c r="A10" s="8">
        <v>6</v>
      </c>
      <c r="B10" s="119"/>
      <c r="C10" s="120"/>
      <c r="D10" s="45" t="s">
        <v>50</v>
      </c>
      <c r="E10" s="111"/>
      <c r="F10" s="111"/>
      <c r="G10" s="111"/>
      <c r="H10" s="111"/>
    </row>
    <row r="11" spans="1:8" ht="15" customHeight="1" x14ac:dyDescent="0.2"/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Deckblatt!$A$2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Deckblatt!D7</f>
        <v>0</v>
      </c>
      <c r="C13" s="206"/>
      <c r="D13" s="125" t="s">
        <v>42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50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19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8">
        <v>5</v>
      </c>
      <c r="B20" s="121">
        <f t="shared" ref="B20:D20" si="1">B9</f>
        <v>0</v>
      </c>
      <c r="C20" s="121">
        <f t="shared" si="1"/>
        <v>0</v>
      </c>
      <c r="D20" s="46" t="str">
        <f t="shared" si="1"/>
        <v>JJJJ</v>
      </c>
      <c r="E20" s="111"/>
      <c r="F20" s="111"/>
      <c r="G20" s="111"/>
      <c r="H20" s="111"/>
    </row>
    <row r="21" spans="1:8" ht="25" customHeight="1" x14ac:dyDescent="0.2">
      <c r="A21" s="8">
        <v>6</v>
      </c>
      <c r="B21" s="123">
        <f t="shared" ref="B21:D21" si="2">B10</f>
        <v>0</v>
      </c>
      <c r="C21" s="122">
        <f t="shared" si="2"/>
        <v>0</v>
      </c>
      <c r="D21" s="47" t="str">
        <f t="shared" si="2"/>
        <v>JJJJ</v>
      </c>
      <c r="E21" s="111"/>
      <c r="F21" s="111"/>
      <c r="G21" s="111"/>
      <c r="H21" s="111"/>
    </row>
    <row r="22" spans="1:8" ht="15" customHeight="1" x14ac:dyDescent="0.2"/>
    <row r="23" spans="1:8" ht="17" customHeight="1" x14ac:dyDescent="0.2">
      <c r="A23" s="207" t="s">
        <v>72</v>
      </c>
      <c r="B23" s="203"/>
      <c r="C23" s="203" t="s">
        <v>30</v>
      </c>
      <c r="D23" s="203"/>
      <c r="E23" s="203" t="str">
        <f>Deckblatt!$A$2</f>
        <v>RK wbl./17.10.2026/ Senden</v>
      </c>
      <c r="F23" s="203"/>
      <c r="G23" s="203"/>
      <c r="H23" s="204"/>
    </row>
    <row r="24" spans="1:8" ht="17" customHeight="1" x14ac:dyDescent="0.2">
      <c r="A24" s="114" t="s">
        <v>19</v>
      </c>
      <c r="B24" s="205">
        <f>Deckblatt!D7</f>
        <v>0</v>
      </c>
      <c r="C24" s="206"/>
      <c r="D24" s="125" t="s">
        <v>42</v>
      </c>
      <c r="E24" s="211" t="s">
        <v>0</v>
      </c>
      <c r="F24" s="212"/>
      <c r="G24" s="213"/>
      <c r="H24" s="48">
        <f>H13</f>
        <v>17</v>
      </c>
    </row>
    <row r="25" spans="1:8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0" si="3">B16</f>
        <v>0</v>
      </c>
      <c r="C27" s="121">
        <f t="shared" si="3"/>
        <v>0</v>
      </c>
      <c r="D27" s="46" t="str">
        <f t="shared" si="3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3"/>
        <v>0</v>
      </c>
      <c r="C28" s="121">
        <f t="shared" si="3"/>
        <v>0</v>
      </c>
      <c r="D28" s="46" t="str">
        <f t="shared" si="3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3"/>
        <v>0</v>
      </c>
      <c r="C29" s="121">
        <f t="shared" si="3"/>
        <v>0</v>
      </c>
      <c r="D29" s="46" t="str">
        <f t="shared" si="3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3"/>
        <v>0</v>
      </c>
      <c r="C30" s="121">
        <f t="shared" si="3"/>
        <v>0</v>
      </c>
      <c r="D30" s="46" t="str">
        <f t="shared" si="3"/>
        <v>JJJJ</v>
      </c>
      <c r="E30" s="111"/>
      <c r="F30" s="111"/>
      <c r="G30" s="111"/>
      <c r="H30" s="111"/>
    </row>
    <row r="31" spans="1:8" ht="25" customHeight="1" x14ac:dyDescent="0.2">
      <c r="A31" s="8">
        <v>5</v>
      </c>
      <c r="B31" s="121">
        <f t="shared" ref="B31:D31" si="4">B20</f>
        <v>0</v>
      </c>
      <c r="C31" s="121">
        <f t="shared" si="4"/>
        <v>0</v>
      </c>
      <c r="D31" s="46" t="str">
        <f t="shared" si="4"/>
        <v>JJJJ</v>
      </c>
      <c r="E31" s="111"/>
      <c r="F31" s="111"/>
      <c r="G31" s="111"/>
      <c r="H31" s="111"/>
    </row>
    <row r="32" spans="1:8" ht="25" customHeight="1" x14ac:dyDescent="0.2">
      <c r="A32" s="8">
        <v>6</v>
      </c>
      <c r="B32" s="123">
        <f t="shared" ref="B32:D32" si="5">B21</f>
        <v>0</v>
      </c>
      <c r="C32" s="122">
        <f t="shared" si="5"/>
        <v>0</v>
      </c>
      <c r="D32" s="47" t="str">
        <f t="shared" si="5"/>
        <v>JJJJ</v>
      </c>
      <c r="E32" s="111"/>
      <c r="F32" s="111"/>
      <c r="G32" s="111"/>
      <c r="H32" s="111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Deckblatt!$A$2</f>
        <v>RK wbl./17.10.2026/ Senden</v>
      </c>
      <c r="F34" s="203"/>
      <c r="G34" s="203"/>
      <c r="H34" s="204"/>
    </row>
    <row r="35" spans="1:8" ht="17" customHeight="1" x14ac:dyDescent="0.2">
      <c r="A35" s="114" t="s">
        <v>19</v>
      </c>
      <c r="B35" s="205">
        <f>Deckblatt!D7</f>
        <v>0</v>
      </c>
      <c r="C35" s="206"/>
      <c r="D35" s="125" t="s">
        <v>42</v>
      </c>
      <c r="E35" s="218" t="s">
        <v>0</v>
      </c>
      <c r="F35" s="218"/>
      <c r="G35" s="218"/>
      <c r="H35" s="48">
        <f>H24</f>
        <v>17</v>
      </c>
    </row>
    <row r="36" spans="1:8" ht="17" customHeight="1" x14ac:dyDescent="0.2">
      <c r="A36" s="1" t="s">
        <v>8</v>
      </c>
      <c r="B36" s="214" t="s">
        <v>25</v>
      </c>
      <c r="C36" s="215"/>
      <c r="D36" s="216"/>
      <c r="E36" s="217" t="s">
        <v>20</v>
      </c>
      <c r="F36" s="217"/>
      <c r="G36" s="217"/>
      <c r="H36" s="50" t="str">
        <f>H25</f>
        <v>2021 u. jünger</v>
      </c>
    </row>
    <row r="37" spans="1:8" ht="25" customHeight="1" x14ac:dyDescent="0.2">
      <c r="A37" s="1"/>
      <c r="B37" s="11" t="s">
        <v>1</v>
      </c>
      <c r="C37" s="12" t="s">
        <v>2</v>
      </c>
      <c r="D37" s="92" t="s">
        <v>49</v>
      </c>
      <c r="E37" s="13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8">
        <v>1</v>
      </c>
      <c r="B38" s="121">
        <f t="shared" ref="B38:D41" si="6">B27</f>
        <v>0</v>
      </c>
      <c r="C38" s="121">
        <f t="shared" si="6"/>
        <v>0</v>
      </c>
      <c r="D38" s="46" t="str">
        <f t="shared" si="6"/>
        <v>JJJJ</v>
      </c>
      <c r="E38" s="111"/>
      <c r="F38" s="111"/>
      <c r="G38" s="111"/>
      <c r="H38" s="111"/>
    </row>
    <row r="39" spans="1:8" ht="25" customHeight="1" x14ac:dyDescent="0.2">
      <c r="A39" s="8">
        <v>2</v>
      </c>
      <c r="B39" s="121">
        <f t="shared" si="6"/>
        <v>0</v>
      </c>
      <c r="C39" s="121">
        <f t="shared" si="6"/>
        <v>0</v>
      </c>
      <c r="D39" s="46" t="str">
        <f t="shared" si="6"/>
        <v>JJJJ</v>
      </c>
      <c r="E39" s="111"/>
      <c r="F39" s="111"/>
      <c r="G39" s="111"/>
      <c r="H39" s="111"/>
    </row>
    <row r="40" spans="1:8" ht="25" customHeight="1" x14ac:dyDescent="0.2">
      <c r="A40" s="8">
        <v>3</v>
      </c>
      <c r="B40" s="121">
        <f t="shared" si="6"/>
        <v>0</v>
      </c>
      <c r="C40" s="121">
        <f t="shared" si="6"/>
        <v>0</v>
      </c>
      <c r="D40" s="46" t="str">
        <f t="shared" si="6"/>
        <v>JJJJ</v>
      </c>
      <c r="E40" s="111"/>
      <c r="F40" s="111"/>
      <c r="G40" s="111"/>
      <c r="H40" s="111"/>
    </row>
    <row r="41" spans="1:8" ht="25" customHeight="1" x14ac:dyDescent="0.2">
      <c r="A41" s="8">
        <v>4</v>
      </c>
      <c r="B41" s="121">
        <f t="shared" si="6"/>
        <v>0</v>
      </c>
      <c r="C41" s="121">
        <f t="shared" si="6"/>
        <v>0</v>
      </c>
      <c r="D41" s="46" t="str">
        <f t="shared" si="6"/>
        <v>JJJJ</v>
      </c>
      <c r="E41" s="111"/>
      <c r="F41" s="111"/>
      <c r="G41" s="111"/>
      <c r="H41" s="111"/>
    </row>
    <row r="42" spans="1:8" ht="25" customHeight="1" x14ac:dyDescent="0.2">
      <c r="A42" s="8">
        <v>5</v>
      </c>
      <c r="B42" s="121">
        <f t="shared" ref="B42:D42" si="7">B31</f>
        <v>0</v>
      </c>
      <c r="C42" s="121">
        <f t="shared" si="7"/>
        <v>0</v>
      </c>
      <c r="D42" s="46" t="str">
        <f t="shared" si="7"/>
        <v>JJJJ</v>
      </c>
      <c r="E42" s="111"/>
      <c r="F42" s="111"/>
      <c r="G42" s="111"/>
      <c r="H42" s="111"/>
    </row>
    <row r="43" spans="1:8" ht="25" customHeight="1" x14ac:dyDescent="0.2">
      <c r="A43" s="8">
        <v>6</v>
      </c>
      <c r="B43" s="123">
        <f t="shared" ref="B43:D43" si="8">B32</f>
        <v>0</v>
      </c>
      <c r="C43" s="122">
        <f t="shared" si="8"/>
        <v>0</v>
      </c>
      <c r="D43" s="47" t="str">
        <f t="shared" si="8"/>
        <v>JJJJ</v>
      </c>
      <c r="E43" s="111"/>
      <c r="F43" s="111"/>
      <c r="G43" s="111"/>
      <c r="H43" s="111"/>
    </row>
  </sheetData>
  <sheetProtection algorithmName="SHA-512" hashValue="Ogb8XG7SHA+8qw0mIlzr/yjtgc1slfvL46G5JQ5xfx926g1ThacgdUcBXvIa1Svq1pr9G2Pmi3Vs4eylNHmSVw==" saltValue="Fuugxu/tC/Okb9qtXAJ8nA==" spinCount="100000" sheet="1" objects="1" scenarios="1" selectLockedCells="1"/>
  <mergeCells count="28">
    <mergeCell ref="B36:D36"/>
    <mergeCell ref="E36:G36"/>
    <mergeCell ref="E13:G13"/>
    <mergeCell ref="B14:D14"/>
    <mergeCell ref="E14:G14"/>
    <mergeCell ref="A34:B34"/>
    <mergeCell ref="B25:D25"/>
    <mergeCell ref="E35:G35"/>
    <mergeCell ref="C34:D34"/>
    <mergeCell ref="E34:H34"/>
    <mergeCell ref="E25:G25"/>
    <mergeCell ref="E24:G24"/>
    <mergeCell ref="B24:C24"/>
    <mergeCell ref="B35:C35"/>
    <mergeCell ref="A1:B1"/>
    <mergeCell ref="C1:D1"/>
    <mergeCell ref="E1:H1"/>
    <mergeCell ref="C12:D12"/>
    <mergeCell ref="A23:B23"/>
    <mergeCell ref="C23:D23"/>
    <mergeCell ref="E23:H23"/>
    <mergeCell ref="A12:B12"/>
    <mergeCell ref="E2:G2"/>
    <mergeCell ref="B3:D3"/>
    <mergeCell ref="E3:G3"/>
    <mergeCell ref="E12:H12"/>
    <mergeCell ref="B2:C2"/>
    <mergeCell ref="B13:C13"/>
  </mergeCells>
  <pageMargins left="0.51181102362204722" right="0.11811023622047245" top="0.39370078740157483" bottom="0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tabColor rgb="FFFF0000"/>
  </sheetPr>
  <dimension ref="A1:H43"/>
  <sheetViews>
    <sheetView showGridLines="0" topLeftCell="A2" workbookViewId="0">
      <selection activeCell="H2" sqref="H2"/>
    </sheetView>
  </sheetViews>
  <sheetFormatPr baseColWidth="10" defaultRowHeight="15" x14ac:dyDescent="0.2"/>
  <cols>
    <col min="1" max="1" width="8.33203125" style="113" customWidth="1"/>
    <col min="2" max="3" width="18.83203125" style="113" customWidth="1"/>
    <col min="4" max="4" width="8.83203125" style="113" customWidth="1"/>
    <col min="5" max="5" width="9.33203125" style="113" customWidth="1"/>
    <col min="6" max="7" width="10.83203125" style="113"/>
    <col min="8" max="8" width="11.83203125" style="113" customWidth="1"/>
    <col min="9" max="16384" width="10.83203125" style="113"/>
  </cols>
  <sheetData>
    <row r="1" spans="1:8" ht="17" customHeight="1" x14ac:dyDescent="0.2">
      <c r="A1" s="207" t="s">
        <v>72</v>
      </c>
      <c r="B1" s="203"/>
      <c r="C1" s="203" t="s">
        <v>30</v>
      </c>
      <c r="D1" s="203"/>
      <c r="E1" s="203" t="str">
        <f>Deckblatt!$A$2</f>
        <v>RK wbl./17.10.2026/ Senden</v>
      </c>
      <c r="F1" s="203"/>
      <c r="G1" s="203"/>
      <c r="H1" s="204"/>
    </row>
    <row r="2" spans="1:8" ht="17" customHeight="1" x14ac:dyDescent="0.2">
      <c r="A2" s="114" t="s">
        <v>19</v>
      </c>
      <c r="B2" s="205">
        <f>Deckblatt!D7</f>
        <v>0</v>
      </c>
      <c r="C2" s="206"/>
      <c r="D2" s="94" t="s">
        <v>43</v>
      </c>
      <c r="E2" s="211" t="s">
        <v>0</v>
      </c>
      <c r="F2" s="212"/>
      <c r="G2" s="213"/>
      <c r="H2" s="49">
        <v>17</v>
      </c>
    </row>
    <row r="3" spans="1:8" ht="17" customHeight="1" x14ac:dyDescent="0.2">
      <c r="A3" s="1" t="s">
        <v>8</v>
      </c>
      <c r="B3" s="214" t="s">
        <v>22</v>
      </c>
      <c r="C3" s="215"/>
      <c r="D3" s="216"/>
      <c r="E3" s="208" t="s">
        <v>20</v>
      </c>
      <c r="F3" s="209"/>
      <c r="G3" s="210"/>
      <c r="H3" s="91" t="str">
        <f>VLOOKUP(H2,Dropdownliste!A3:B9,2,0)</f>
        <v>2021 u. jünger</v>
      </c>
    </row>
    <row r="4" spans="1:8" ht="25" customHeight="1" x14ac:dyDescent="0.2">
      <c r="A4" s="109"/>
      <c r="B4" s="9" t="s">
        <v>1</v>
      </c>
      <c r="C4" s="10" t="s">
        <v>2</v>
      </c>
      <c r="D4" s="92" t="s">
        <v>49</v>
      </c>
      <c r="E4" s="2" t="s">
        <v>21</v>
      </c>
      <c r="F4" s="1" t="s">
        <v>3</v>
      </c>
      <c r="G4" s="1" t="s">
        <v>4</v>
      </c>
      <c r="H4" s="1" t="s">
        <v>5</v>
      </c>
    </row>
    <row r="5" spans="1:8" ht="25" customHeight="1" x14ac:dyDescent="0.2">
      <c r="A5" s="6">
        <v>1</v>
      </c>
      <c r="B5" s="115"/>
      <c r="C5" s="116"/>
      <c r="D5" s="44" t="s">
        <v>50</v>
      </c>
      <c r="E5" s="110"/>
      <c r="F5" s="110"/>
      <c r="G5" s="110"/>
      <c r="H5" s="110"/>
    </row>
    <row r="6" spans="1:8" ht="25" customHeight="1" x14ac:dyDescent="0.2">
      <c r="A6" s="6">
        <v>2</v>
      </c>
      <c r="B6" s="115"/>
      <c r="C6" s="116"/>
      <c r="D6" s="44" t="s">
        <v>50</v>
      </c>
      <c r="E6" s="110"/>
      <c r="F6" s="110"/>
      <c r="G6" s="110"/>
      <c r="H6" s="110"/>
    </row>
    <row r="7" spans="1:8" ht="25" customHeight="1" x14ac:dyDescent="0.2">
      <c r="A7" s="6">
        <v>3</v>
      </c>
      <c r="B7" s="115"/>
      <c r="C7" s="116"/>
      <c r="D7" s="44" t="s">
        <v>50</v>
      </c>
      <c r="E7" s="110"/>
      <c r="F7" s="110"/>
      <c r="G7" s="110"/>
      <c r="H7" s="110"/>
    </row>
    <row r="8" spans="1:8" ht="25" customHeight="1" x14ac:dyDescent="0.2">
      <c r="A8" s="8">
        <v>4</v>
      </c>
      <c r="B8" s="117"/>
      <c r="C8" s="118"/>
      <c r="D8" s="45" t="s">
        <v>50</v>
      </c>
      <c r="E8" s="111"/>
      <c r="F8" s="111"/>
      <c r="G8" s="111"/>
      <c r="H8" s="111"/>
    </row>
    <row r="9" spans="1:8" ht="25" customHeight="1" x14ac:dyDescent="0.2">
      <c r="A9" s="8">
        <v>5</v>
      </c>
      <c r="B9" s="119"/>
      <c r="C9" s="120"/>
      <c r="D9" s="45" t="s">
        <v>50</v>
      </c>
      <c r="E9" s="111"/>
      <c r="F9" s="111"/>
      <c r="G9" s="111"/>
      <c r="H9" s="111"/>
    </row>
    <row r="10" spans="1:8" ht="25" customHeight="1" x14ac:dyDescent="0.2">
      <c r="A10" s="7">
        <v>6</v>
      </c>
      <c r="B10" s="119"/>
      <c r="C10" s="120"/>
      <c r="D10" s="93" t="s">
        <v>50</v>
      </c>
      <c r="E10" s="112"/>
      <c r="F10" s="112"/>
      <c r="G10" s="112"/>
      <c r="H10" s="112"/>
    </row>
    <row r="11" spans="1:8" ht="15" customHeight="1" x14ac:dyDescent="0.2"/>
    <row r="12" spans="1:8" ht="17" customHeight="1" x14ac:dyDescent="0.2">
      <c r="A12" s="207" t="s">
        <v>72</v>
      </c>
      <c r="B12" s="203"/>
      <c r="C12" s="203" t="s">
        <v>30</v>
      </c>
      <c r="D12" s="203"/>
      <c r="E12" s="203" t="str">
        <f>Deckblatt!$A$2</f>
        <v>RK wbl./17.10.2026/ Senden</v>
      </c>
      <c r="F12" s="203"/>
      <c r="G12" s="203"/>
      <c r="H12" s="204"/>
    </row>
    <row r="13" spans="1:8" ht="17" customHeight="1" x14ac:dyDescent="0.2">
      <c r="A13" s="114" t="s">
        <v>19</v>
      </c>
      <c r="B13" s="205">
        <f>Deckblatt!D7</f>
        <v>0</v>
      </c>
      <c r="C13" s="206"/>
      <c r="D13" s="94" t="s">
        <v>43</v>
      </c>
      <c r="E13" s="211" t="s">
        <v>0</v>
      </c>
      <c r="F13" s="212"/>
      <c r="G13" s="213"/>
      <c r="H13" s="48">
        <f>H2</f>
        <v>17</v>
      </c>
    </row>
    <row r="14" spans="1:8" ht="17" customHeight="1" x14ac:dyDescent="0.2">
      <c r="A14" s="1" t="s">
        <v>8</v>
      </c>
      <c r="B14" s="214" t="s">
        <v>23</v>
      </c>
      <c r="C14" s="215"/>
      <c r="D14" s="216"/>
      <c r="E14" s="208" t="s">
        <v>20</v>
      </c>
      <c r="F14" s="209"/>
      <c r="G14" s="210"/>
      <c r="H14" s="50" t="str">
        <f>H3</f>
        <v>2021 u. jünger</v>
      </c>
    </row>
    <row r="15" spans="1:8" ht="25" customHeight="1" x14ac:dyDescent="0.2">
      <c r="A15" s="109"/>
      <c r="B15" s="9" t="s">
        <v>1</v>
      </c>
      <c r="C15" s="10" t="s">
        <v>2</v>
      </c>
      <c r="D15" s="92" t="s">
        <v>49</v>
      </c>
      <c r="E15" s="2" t="s">
        <v>21</v>
      </c>
      <c r="F15" s="1" t="s">
        <v>3</v>
      </c>
      <c r="G15" s="1" t="s">
        <v>4</v>
      </c>
      <c r="H15" s="1" t="s">
        <v>5</v>
      </c>
    </row>
    <row r="16" spans="1:8" ht="25" customHeight="1" x14ac:dyDescent="0.2">
      <c r="A16" s="6">
        <v>1</v>
      </c>
      <c r="B16" s="121">
        <f t="shared" ref="B16:D20" si="0">B5</f>
        <v>0</v>
      </c>
      <c r="C16" s="121">
        <f t="shared" si="0"/>
        <v>0</v>
      </c>
      <c r="D16" s="46" t="str">
        <f t="shared" si="0"/>
        <v>JJJJ</v>
      </c>
      <c r="E16" s="110"/>
      <c r="F16" s="110"/>
      <c r="G16" s="110"/>
      <c r="H16" s="110"/>
    </row>
    <row r="17" spans="1:8" ht="25" customHeight="1" x14ac:dyDescent="0.2">
      <c r="A17" s="6">
        <v>2</v>
      </c>
      <c r="B17" s="121">
        <f t="shared" si="0"/>
        <v>0</v>
      </c>
      <c r="C17" s="121">
        <f t="shared" si="0"/>
        <v>0</v>
      </c>
      <c r="D17" s="46" t="str">
        <f t="shared" si="0"/>
        <v>JJJJ</v>
      </c>
      <c r="E17" s="110"/>
      <c r="F17" s="110"/>
      <c r="G17" s="110"/>
      <c r="H17" s="110"/>
    </row>
    <row r="18" spans="1:8" ht="25" customHeight="1" x14ac:dyDescent="0.2">
      <c r="A18" s="6">
        <v>3</v>
      </c>
      <c r="B18" s="121">
        <f t="shared" si="0"/>
        <v>0</v>
      </c>
      <c r="C18" s="121">
        <f t="shared" si="0"/>
        <v>0</v>
      </c>
      <c r="D18" s="46" t="str">
        <f t="shared" si="0"/>
        <v>JJJJ</v>
      </c>
      <c r="E18" s="110"/>
      <c r="F18" s="110"/>
      <c r="G18" s="110"/>
      <c r="H18" s="110"/>
    </row>
    <row r="19" spans="1:8" ht="25" customHeight="1" x14ac:dyDescent="0.2">
      <c r="A19" s="8">
        <v>4</v>
      </c>
      <c r="B19" s="121">
        <f t="shared" si="0"/>
        <v>0</v>
      </c>
      <c r="C19" s="121">
        <f t="shared" si="0"/>
        <v>0</v>
      </c>
      <c r="D19" s="46" t="str">
        <f t="shared" si="0"/>
        <v>JJJJ</v>
      </c>
      <c r="E19" s="111"/>
      <c r="F19" s="111"/>
      <c r="G19" s="111"/>
      <c r="H19" s="111"/>
    </row>
    <row r="20" spans="1:8" ht="25" customHeight="1" x14ac:dyDescent="0.2">
      <c r="A20" s="8">
        <v>5</v>
      </c>
      <c r="B20" s="121">
        <f t="shared" si="0"/>
        <v>0</v>
      </c>
      <c r="C20" s="121">
        <f t="shared" si="0"/>
        <v>0</v>
      </c>
      <c r="D20" s="46" t="str">
        <f t="shared" si="0"/>
        <v>JJJJ</v>
      </c>
      <c r="E20" s="111"/>
      <c r="F20" s="111"/>
      <c r="G20" s="111"/>
      <c r="H20" s="111"/>
    </row>
    <row r="21" spans="1:8" ht="25" customHeight="1" x14ac:dyDescent="0.2">
      <c r="A21" s="14">
        <v>6</v>
      </c>
      <c r="B21" s="122">
        <f t="shared" ref="B21:D21" si="1">B10</f>
        <v>0</v>
      </c>
      <c r="C21" s="122">
        <f t="shared" si="1"/>
        <v>0</v>
      </c>
      <c r="D21" s="47" t="str">
        <f t="shared" si="1"/>
        <v>JJJJ</v>
      </c>
      <c r="E21" s="112"/>
      <c r="F21" s="112"/>
      <c r="G21" s="112"/>
      <c r="H21" s="112"/>
    </row>
    <row r="22" spans="1:8" ht="15" customHeight="1" x14ac:dyDescent="0.2"/>
    <row r="23" spans="1:8" ht="17" customHeight="1" x14ac:dyDescent="0.2">
      <c r="A23" s="207" t="s">
        <v>72</v>
      </c>
      <c r="B23" s="203"/>
      <c r="C23" s="203" t="s">
        <v>30</v>
      </c>
      <c r="D23" s="203"/>
      <c r="E23" s="203" t="str">
        <f>Deckblatt!$A$2</f>
        <v>RK wbl./17.10.2026/ Senden</v>
      </c>
      <c r="F23" s="203"/>
      <c r="G23" s="203"/>
      <c r="H23" s="204"/>
    </row>
    <row r="24" spans="1:8" ht="17" customHeight="1" x14ac:dyDescent="0.2">
      <c r="A24" s="114" t="s">
        <v>19</v>
      </c>
      <c r="B24" s="205">
        <f>Deckblatt!D7</f>
        <v>0</v>
      </c>
      <c r="C24" s="206"/>
      <c r="D24" s="94" t="s">
        <v>43</v>
      </c>
      <c r="E24" s="211" t="s">
        <v>0</v>
      </c>
      <c r="F24" s="212"/>
      <c r="G24" s="213"/>
      <c r="H24" s="48">
        <f>H13</f>
        <v>17</v>
      </c>
    </row>
    <row r="25" spans="1:8" ht="17" customHeight="1" x14ac:dyDescent="0.2">
      <c r="A25" s="1" t="s">
        <v>8</v>
      </c>
      <c r="B25" s="214" t="s">
        <v>24</v>
      </c>
      <c r="C25" s="215"/>
      <c r="D25" s="216"/>
      <c r="E25" s="208" t="s">
        <v>20</v>
      </c>
      <c r="F25" s="209"/>
      <c r="G25" s="210"/>
      <c r="H25" s="50" t="str">
        <f>H14</f>
        <v>2021 u. jünger</v>
      </c>
    </row>
    <row r="26" spans="1:8" ht="25" customHeight="1" x14ac:dyDescent="0.2">
      <c r="A26" s="109"/>
      <c r="B26" s="9" t="s">
        <v>1</v>
      </c>
      <c r="C26" s="10" t="s">
        <v>2</v>
      </c>
      <c r="D26" s="92" t="s">
        <v>49</v>
      </c>
      <c r="E26" s="2" t="s">
        <v>21</v>
      </c>
      <c r="F26" s="1" t="s">
        <v>3</v>
      </c>
      <c r="G26" s="1" t="s">
        <v>4</v>
      </c>
      <c r="H26" s="1" t="s">
        <v>5</v>
      </c>
    </row>
    <row r="27" spans="1:8" ht="25" customHeight="1" x14ac:dyDescent="0.2">
      <c r="A27" s="6">
        <v>1</v>
      </c>
      <c r="B27" s="121">
        <f t="shared" ref="B27:D31" si="2">B16</f>
        <v>0</v>
      </c>
      <c r="C27" s="121">
        <f t="shared" si="2"/>
        <v>0</v>
      </c>
      <c r="D27" s="46" t="str">
        <f t="shared" si="2"/>
        <v>JJJJ</v>
      </c>
      <c r="E27" s="110"/>
      <c r="F27" s="110"/>
      <c r="G27" s="110"/>
      <c r="H27" s="110"/>
    </row>
    <row r="28" spans="1:8" ht="25" customHeight="1" x14ac:dyDescent="0.2">
      <c r="A28" s="6">
        <v>2</v>
      </c>
      <c r="B28" s="121">
        <f t="shared" si="2"/>
        <v>0</v>
      </c>
      <c r="C28" s="121">
        <f t="shared" si="2"/>
        <v>0</v>
      </c>
      <c r="D28" s="46" t="str">
        <f t="shared" si="2"/>
        <v>JJJJ</v>
      </c>
      <c r="E28" s="110"/>
      <c r="F28" s="110"/>
      <c r="G28" s="110"/>
      <c r="H28" s="110"/>
    </row>
    <row r="29" spans="1:8" ht="25" customHeight="1" x14ac:dyDescent="0.2">
      <c r="A29" s="6">
        <v>3</v>
      </c>
      <c r="B29" s="121">
        <f t="shared" si="2"/>
        <v>0</v>
      </c>
      <c r="C29" s="121">
        <f t="shared" si="2"/>
        <v>0</v>
      </c>
      <c r="D29" s="46" t="str">
        <f t="shared" si="2"/>
        <v>JJJJ</v>
      </c>
      <c r="E29" s="110"/>
      <c r="F29" s="110"/>
      <c r="G29" s="110"/>
      <c r="H29" s="110"/>
    </row>
    <row r="30" spans="1:8" ht="25" customHeight="1" x14ac:dyDescent="0.2">
      <c r="A30" s="8">
        <v>4</v>
      </c>
      <c r="B30" s="121">
        <f t="shared" si="2"/>
        <v>0</v>
      </c>
      <c r="C30" s="121">
        <f t="shared" si="2"/>
        <v>0</v>
      </c>
      <c r="D30" s="46" t="str">
        <f t="shared" si="2"/>
        <v>JJJJ</v>
      </c>
      <c r="E30" s="111"/>
      <c r="F30" s="111"/>
      <c r="G30" s="111"/>
      <c r="H30" s="111"/>
    </row>
    <row r="31" spans="1:8" ht="25" customHeight="1" x14ac:dyDescent="0.2">
      <c r="A31" s="8">
        <v>5</v>
      </c>
      <c r="B31" s="121">
        <f t="shared" si="2"/>
        <v>0</v>
      </c>
      <c r="C31" s="121">
        <f t="shared" si="2"/>
        <v>0</v>
      </c>
      <c r="D31" s="46" t="str">
        <f t="shared" si="2"/>
        <v>JJJJ</v>
      </c>
      <c r="E31" s="111"/>
      <c r="F31" s="111"/>
      <c r="G31" s="111"/>
      <c r="H31" s="111"/>
    </row>
    <row r="32" spans="1:8" ht="25" customHeight="1" x14ac:dyDescent="0.2">
      <c r="A32" s="7">
        <v>6</v>
      </c>
      <c r="B32" s="123">
        <f t="shared" ref="B32:D32" si="3">B21</f>
        <v>0</v>
      </c>
      <c r="C32" s="122">
        <f t="shared" si="3"/>
        <v>0</v>
      </c>
      <c r="D32" s="47" t="str">
        <f t="shared" si="3"/>
        <v>JJJJ</v>
      </c>
      <c r="E32" s="112"/>
      <c r="F32" s="112"/>
      <c r="G32" s="112"/>
      <c r="H32" s="112"/>
    </row>
    <row r="33" spans="1:8" ht="15" customHeight="1" x14ac:dyDescent="0.2"/>
    <row r="34" spans="1:8" ht="17" customHeight="1" x14ac:dyDescent="0.2">
      <c r="A34" s="207" t="s">
        <v>72</v>
      </c>
      <c r="B34" s="203"/>
      <c r="C34" s="203" t="s">
        <v>30</v>
      </c>
      <c r="D34" s="203"/>
      <c r="E34" s="203" t="str">
        <f>Deckblatt!$A$2</f>
        <v>RK wbl./17.10.2026/ Senden</v>
      </c>
      <c r="F34" s="203"/>
      <c r="G34" s="203"/>
      <c r="H34" s="204"/>
    </row>
    <row r="35" spans="1:8" ht="17" customHeight="1" x14ac:dyDescent="0.2">
      <c r="A35" s="114" t="s">
        <v>19</v>
      </c>
      <c r="B35" s="205">
        <f>Deckblatt!D7</f>
        <v>0</v>
      </c>
      <c r="C35" s="206"/>
      <c r="D35" s="94" t="s">
        <v>43</v>
      </c>
      <c r="E35" s="211" t="s">
        <v>0</v>
      </c>
      <c r="F35" s="212"/>
      <c r="G35" s="213"/>
      <c r="H35" s="48">
        <f>H24</f>
        <v>17</v>
      </c>
    </row>
    <row r="36" spans="1:8" ht="17" customHeight="1" x14ac:dyDescent="0.2">
      <c r="A36" s="1" t="s">
        <v>8</v>
      </c>
      <c r="B36" s="214" t="s">
        <v>24</v>
      </c>
      <c r="C36" s="215"/>
      <c r="D36" s="216"/>
      <c r="E36" s="208" t="s">
        <v>20</v>
      </c>
      <c r="F36" s="209"/>
      <c r="G36" s="210"/>
      <c r="H36" s="50" t="str">
        <f>H25</f>
        <v>2021 u. jünger</v>
      </c>
    </row>
    <row r="37" spans="1:8" ht="25" customHeight="1" x14ac:dyDescent="0.2">
      <c r="A37" s="109"/>
      <c r="B37" s="9" t="s">
        <v>1</v>
      </c>
      <c r="C37" s="10" t="s">
        <v>2</v>
      </c>
      <c r="D37" s="92" t="s">
        <v>49</v>
      </c>
      <c r="E37" s="2" t="s">
        <v>21</v>
      </c>
      <c r="F37" s="1" t="s">
        <v>3</v>
      </c>
      <c r="G37" s="1" t="s">
        <v>4</v>
      </c>
      <c r="H37" s="1" t="s">
        <v>5</v>
      </c>
    </row>
    <row r="38" spans="1:8" ht="25" customHeight="1" x14ac:dyDescent="0.2">
      <c r="A38" s="6">
        <v>1</v>
      </c>
      <c r="B38" s="121">
        <f t="shared" ref="B38:D42" si="4">B27</f>
        <v>0</v>
      </c>
      <c r="C38" s="121">
        <f t="shared" si="4"/>
        <v>0</v>
      </c>
      <c r="D38" s="46" t="str">
        <f t="shared" si="4"/>
        <v>JJJJ</v>
      </c>
      <c r="E38" s="110"/>
      <c r="F38" s="110"/>
      <c r="G38" s="110"/>
      <c r="H38" s="110"/>
    </row>
    <row r="39" spans="1:8" ht="25" customHeight="1" x14ac:dyDescent="0.2">
      <c r="A39" s="6">
        <v>2</v>
      </c>
      <c r="B39" s="121">
        <f t="shared" si="4"/>
        <v>0</v>
      </c>
      <c r="C39" s="121">
        <f t="shared" si="4"/>
        <v>0</v>
      </c>
      <c r="D39" s="46" t="str">
        <f t="shared" si="4"/>
        <v>JJJJ</v>
      </c>
      <c r="E39" s="110"/>
      <c r="F39" s="110"/>
      <c r="G39" s="110"/>
      <c r="H39" s="110"/>
    </row>
    <row r="40" spans="1:8" ht="25" customHeight="1" x14ac:dyDescent="0.2">
      <c r="A40" s="6">
        <v>3</v>
      </c>
      <c r="B40" s="121">
        <f t="shared" si="4"/>
        <v>0</v>
      </c>
      <c r="C40" s="121">
        <f t="shared" si="4"/>
        <v>0</v>
      </c>
      <c r="D40" s="46" t="str">
        <f t="shared" si="4"/>
        <v>JJJJ</v>
      </c>
      <c r="E40" s="110"/>
      <c r="F40" s="110"/>
      <c r="G40" s="110"/>
      <c r="H40" s="110"/>
    </row>
    <row r="41" spans="1:8" ht="25" customHeight="1" x14ac:dyDescent="0.2">
      <c r="A41" s="8">
        <v>4</v>
      </c>
      <c r="B41" s="121">
        <f t="shared" si="4"/>
        <v>0</v>
      </c>
      <c r="C41" s="121">
        <f t="shared" si="4"/>
        <v>0</v>
      </c>
      <c r="D41" s="46" t="str">
        <f t="shared" si="4"/>
        <v>JJJJ</v>
      </c>
      <c r="E41" s="111"/>
      <c r="F41" s="111"/>
      <c r="G41" s="111"/>
      <c r="H41" s="111"/>
    </row>
    <row r="42" spans="1:8" ht="25" customHeight="1" x14ac:dyDescent="0.2">
      <c r="A42" s="8">
        <v>5</v>
      </c>
      <c r="B42" s="121">
        <f t="shared" si="4"/>
        <v>0</v>
      </c>
      <c r="C42" s="121">
        <f t="shared" si="4"/>
        <v>0</v>
      </c>
      <c r="D42" s="46" t="str">
        <f t="shared" si="4"/>
        <v>JJJJ</v>
      </c>
      <c r="E42" s="111"/>
      <c r="F42" s="111"/>
      <c r="G42" s="111"/>
      <c r="H42" s="111"/>
    </row>
    <row r="43" spans="1:8" ht="25" customHeight="1" x14ac:dyDescent="0.2">
      <c r="A43" s="7">
        <v>6</v>
      </c>
      <c r="B43" s="123">
        <f t="shared" ref="B43:D43" si="5">B32</f>
        <v>0</v>
      </c>
      <c r="C43" s="122">
        <f t="shared" si="5"/>
        <v>0</v>
      </c>
      <c r="D43" s="47" t="str">
        <f t="shared" si="5"/>
        <v>JJJJ</v>
      </c>
      <c r="E43" s="112"/>
      <c r="F43" s="112"/>
      <c r="G43" s="112"/>
      <c r="H43" s="112"/>
    </row>
  </sheetData>
  <sheetProtection algorithmName="SHA-512" hashValue="gNWeqbT2isCVeHl/nTYUjBJ6yBebASiT4zmnD77txuztg+6eUhDe+G4DgMMAro8c7FM5AGuQtNTp6yI9unO++Q==" saltValue="HQLiPZNHwRR6QoiAfTbfMA==" spinCount="100000" sheet="1" objects="1" scenarios="1" selectLockedCells="1"/>
  <mergeCells count="28">
    <mergeCell ref="B24:C24"/>
    <mergeCell ref="B35:C35"/>
    <mergeCell ref="B36:D36"/>
    <mergeCell ref="E36:G36"/>
    <mergeCell ref="E13:G13"/>
    <mergeCell ref="B14:D14"/>
    <mergeCell ref="E14:G14"/>
    <mergeCell ref="A34:B34"/>
    <mergeCell ref="B25:D25"/>
    <mergeCell ref="E35:G35"/>
    <mergeCell ref="C34:D34"/>
    <mergeCell ref="E34:H34"/>
    <mergeCell ref="E25:G25"/>
    <mergeCell ref="E24:G24"/>
    <mergeCell ref="B13:C13"/>
    <mergeCell ref="A1:B1"/>
    <mergeCell ref="C1:D1"/>
    <mergeCell ref="E1:H1"/>
    <mergeCell ref="C12:D12"/>
    <mergeCell ref="A23:B23"/>
    <mergeCell ref="C23:D23"/>
    <mergeCell ref="E23:H23"/>
    <mergeCell ref="A12:B12"/>
    <mergeCell ref="E2:G2"/>
    <mergeCell ref="B3:D3"/>
    <mergeCell ref="E3:G3"/>
    <mergeCell ref="E12:H12"/>
    <mergeCell ref="B2:C2"/>
  </mergeCells>
  <pageMargins left="0.51181102362204722" right="0.11811023622047245" top="0.39370078740157483" bottom="0" header="0.31496062992125984" footer="0.31496062992125984"/>
  <pageSetup paperSize="9" scale="95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Dropdownliste!$A$3:$A$9</xm:f>
          </x14:formula1>
          <xm:sqref>H2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tabColor rgb="FFFF0000"/>
  </sheetPr>
  <dimension ref="A1:J54"/>
  <sheetViews>
    <sheetView showGridLines="0" tabSelected="1" workbookViewId="0">
      <selection activeCell="F10" sqref="F10"/>
    </sheetView>
  </sheetViews>
  <sheetFormatPr baseColWidth="10" defaultRowHeight="15" x14ac:dyDescent="0.2"/>
  <cols>
    <col min="1" max="1" width="22.6640625" customWidth="1"/>
    <col min="2" max="2" width="8.83203125" customWidth="1"/>
    <col min="3" max="3" width="23.33203125" customWidth="1"/>
    <col min="4" max="4" width="23.6640625" customWidth="1"/>
    <col min="5" max="5" width="7.5" customWidth="1"/>
    <col min="6" max="6" width="13.6640625" customWidth="1"/>
  </cols>
  <sheetData>
    <row r="1" spans="1:10" ht="25" x14ac:dyDescent="0.2">
      <c r="A1" s="219" t="s">
        <v>71</v>
      </c>
      <c r="B1" s="155"/>
      <c r="C1" s="155"/>
      <c r="D1" s="155"/>
      <c r="E1" s="155"/>
      <c r="F1" s="155"/>
      <c r="G1" s="62"/>
      <c r="H1" s="62"/>
      <c r="I1" s="62"/>
      <c r="J1" s="62"/>
    </row>
    <row r="2" spans="1:10" ht="20.25" customHeight="1" x14ac:dyDescent="0.2">
      <c r="A2" s="220" t="str">
        <f>Deckblatt!A2</f>
        <v>RK wbl./17.10.2026/ Senden</v>
      </c>
      <c r="B2" s="156"/>
      <c r="C2" s="156"/>
      <c r="D2" s="156"/>
      <c r="E2" s="156"/>
      <c r="F2" s="156"/>
      <c r="G2" s="89"/>
      <c r="H2" s="89"/>
      <c r="I2" s="89"/>
      <c r="J2" s="89"/>
    </row>
    <row r="3" spans="1:10" ht="20.25" customHeight="1" x14ac:dyDescent="0.2">
      <c r="A3" s="221" t="s">
        <v>34</v>
      </c>
      <c r="B3" s="222"/>
      <c r="C3" s="222"/>
      <c r="D3" s="222"/>
      <c r="E3" s="222"/>
      <c r="F3" s="222"/>
      <c r="G3" s="89"/>
      <c r="H3" s="89"/>
      <c r="I3" s="89"/>
      <c r="J3" s="89"/>
    </row>
    <row r="4" spans="1:10" ht="33.75" customHeight="1" thickBot="1" x14ac:dyDescent="0.25">
      <c r="A4" s="226" t="s">
        <v>51</v>
      </c>
      <c r="B4" s="226"/>
      <c r="C4" s="226"/>
      <c r="D4" s="226"/>
      <c r="E4" s="226"/>
      <c r="F4" s="226"/>
      <c r="G4" s="90"/>
      <c r="H4" s="90"/>
      <c r="I4" s="90"/>
      <c r="J4" s="90"/>
    </row>
    <row r="5" spans="1:10" ht="16" thickBot="1" x14ac:dyDescent="0.25">
      <c r="A5" s="63"/>
      <c r="B5" s="64" t="s">
        <v>46</v>
      </c>
      <c r="C5" s="223" t="s">
        <v>44</v>
      </c>
      <c r="D5" s="224"/>
      <c r="E5" s="224"/>
      <c r="F5" s="225"/>
    </row>
    <row r="6" spans="1:10" ht="16" thickBot="1" x14ac:dyDescent="0.25">
      <c r="A6" s="64" t="s">
        <v>35</v>
      </c>
      <c r="B6" s="64" t="s">
        <v>10</v>
      </c>
      <c r="C6" s="65" t="s">
        <v>1</v>
      </c>
      <c r="D6" s="65" t="s">
        <v>2</v>
      </c>
      <c r="E6" s="66" t="s">
        <v>47</v>
      </c>
      <c r="F6" s="67" t="s">
        <v>45</v>
      </c>
    </row>
    <row r="7" spans="1:10" x14ac:dyDescent="0.2">
      <c r="A7" s="69">
        <f>Deckblatt!$D$7</f>
        <v>0</v>
      </c>
      <c r="B7" s="70" t="s">
        <v>36</v>
      </c>
      <c r="C7" s="71">
        <f>'Mannschaft I'!B5</f>
        <v>0</v>
      </c>
      <c r="D7" s="71">
        <f>'Mannschaft I'!C5</f>
        <v>0</v>
      </c>
      <c r="E7" s="72" t="str">
        <f>'Mannschaft I'!D5</f>
        <v>JJJJ</v>
      </c>
      <c r="F7" s="96"/>
    </row>
    <row r="8" spans="1:10" x14ac:dyDescent="0.2">
      <c r="A8" s="73">
        <f>Deckblatt!$D$7</f>
        <v>0</v>
      </c>
      <c r="B8" s="74" t="s">
        <v>36</v>
      </c>
      <c r="C8" s="75">
        <f>'Mannschaft I'!B6</f>
        <v>0</v>
      </c>
      <c r="D8" s="75">
        <f>'Mannschaft I'!C6</f>
        <v>0</v>
      </c>
      <c r="E8" s="76" t="str">
        <f>'Mannschaft I'!D6</f>
        <v>JJJJ</v>
      </c>
      <c r="F8" s="97"/>
    </row>
    <row r="9" spans="1:10" x14ac:dyDescent="0.2">
      <c r="A9" s="73">
        <f>Deckblatt!$D$7</f>
        <v>0</v>
      </c>
      <c r="B9" s="74" t="s">
        <v>36</v>
      </c>
      <c r="C9" s="75">
        <f>'Mannschaft I'!B7</f>
        <v>0</v>
      </c>
      <c r="D9" s="75">
        <f>'Mannschaft I'!C7</f>
        <v>0</v>
      </c>
      <c r="E9" s="76" t="str">
        <f>'Mannschaft I'!D7</f>
        <v>JJJJ</v>
      </c>
      <c r="F9" s="97"/>
    </row>
    <row r="10" spans="1:10" x14ac:dyDescent="0.2">
      <c r="A10" s="73">
        <f>Deckblatt!$D$7</f>
        <v>0</v>
      </c>
      <c r="B10" s="74" t="s">
        <v>36</v>
      </c>
      <c r="C10" s="75">
        <f>'Mannschaft I'!B8</f>
        <v>0</v>
      </c>
      <c r="D10" s="75">
        <f>'Mannschaft I'!C8</f>
        <v>0</v>
      </c>
      <c r="E10" s="76" t="str">
        <f>'Mannschaft I'!D8</f>
        <v>JJJJ</v>
      </c>
      <c r="F10" s="97"/>
    </row>
    <row r="11" spans="1:10" x14ac:dyDescent="0.2">
      <c r="A11" s="73">
        <f>Deckblatt!$D$7</f>
        <v>0</v>
      </c>
      <c r="B11" s="74" t="s">
        <v>36</v>
      </c>
      <c r="C11" s="75">
        <f>'Mannschaft I'!B9</f>
        <v>0</v>
      </c>
      <c r="D11" s="75">
        <f>'Mannschaft I'!C9</f>
        <v>0</v>
      </c>
      <c r="E11" s="76" t="str">
        <f>'Mannschaft I'!D9</f>
        <v>JJJJ</v>
      </c>
      <c r="F11" s="97"/>
    </row>
    <row r="12" spans="1:10" ht="16" thickBot="1" x14ac:dyDescent="0.25">
      <c r="A12" s="77">
        <f>Deckblatt!$D$7</f>
        <v>0</v>
      </c>
      <c r="B12" s="78" t="s">
        <v>36</v>
      </c>
      <c r="C12" s="79">
        <f>'Mannschaft I'!B10</f>
        <v>0</v>
      </c>
      <c r="D12" s="79">
        <f>'Mannschaft I'!C10</f>
        <v>0</v>
      </c>
      <c r="E12" s="80" t="str">
        <f>'Mannschaft I'!D10</f>
        <v>JJJJ</v>
      </c>
      <c r="F12" s="98"/>
    </row>
    <row r="13" spans="1:10" x14ac:dyDescent="0.2">
      <c r="A13" s="69">
        <f>Deckblatt!$D$7</f>
        <v>0</v>
      </c>
      <c r="B13" s="70" t="s">
        <v>37</v>
      </c>
      <c r="C13" s="71">
        <f>'Mannschaft II'!B5</f>
        <v>0</v>
      </c>
      <c r="D13" s="71">
        <f>'Mannschaft II'!C5</f>
        <v>0</v>
      </c>
      <c r="E13" s="81" t="str">
        <f>'Mannschaft II'!D5</f>
        <v>JJJJ</v>
      </c>
      <c r="F13" s="96"/>
    </row>
    <row r="14" spans="1:10" x14ac:dyDescent="0.2">
      <c r="A14" s="73">
        <f>Deckblatt!$D$7</f>
        <v>0</v>
      </c>
      <c r="B14" s="74" t="s">
        <v>37</v>
      </c>
      <c r="C14" s="75">
        <f>'Mannschaft II'!B6</f>
        <v>0</v>
      </c>
      <c r="D14" s="75">
        <f>'Mannschaft II'!C6</f>
        <v>0</v>
      </c>
      <c r="E14" s="82" t="str">
        <f>'Mannschaft II'!D6</f>
        <v>JJJJ</v>
      </c>
      <c r="F14" s="97"/>
    </row>
    <row r="15" spans="1:10" x14ac:dyDescent="0.2">
      <c r="A15" s="73">
        <f>Deckblatt!$D$7</f>
        <v>0</v>
      </c>
      <c r="B15" s="74" t="s">
        <v>37</v>
      </c>
      <c r="C15" s="75">
        <f>'Mannschaft II'!B7</f>
        <v>0</v>
      </c>
      <c r="D15" s="75">
        <f>'Mannschaft II'!C7</f>
        <v>0</v>
      </c>
      <c r="E15" s="82" t="str">
        <f>'Mannschaft II'!D7</f>
        <v>JJJJ</v>
      </c>
      <c r="F15" s="97"/>
    </row>
    <row r="16" spans="1:10" x14ac:dyDescent="0.2">
      <c r="A16" s="73">
        <f>Deckblatt!$D$7</f>
        <v>0</v>
      </c>
      <c r="B16" s="74" t="s">
        <v>37</v>
      </c>
      <c r="C16" s="75">
        <f>'Mannschaft II'!B8</f>
        <v>0</v>
      </c>
      <c r="D16" s="75">
        <f>'Mannschaft II'!C8</f>
        <v>0</v>
      </c>
      <c r="E16" s="82" t="str">
        <f>'Mannschaft II'!D8</f>
        <v>JJJJ</v>
      </c>
      <c r="F16" s="97"/>
    </row>
    <row r="17" spans="1:6" x14ac:dyDescent="0.2">
      <c r="A17" s="73">
        <f>Deckblatt!$D$7</f>
        <v>0</v>
      </c>
      <c r="B17" s="74" t="s">
        <v>37</v>
      </c>
      <c r="C17" s="75">
        <f>'Mannschaft II'!B9</f>
        <v>0</v>
      </c>
      <c r="D17" s="75">
        <f>'Mannschaft II'!C9</f>
        <v>0</v>
      </c>
      <c r="E17" s="82" t="str">
        <f>'Mannschaft II'!D10</f>
        <v>JJJJ</v>
      </c>
      <c r="F17" s="97"/>
    </row>
    <row r="18" spans="1:6" ht="16" thickBot="1" x14ac:dyDescent="0.25">
      <c r="A18" s="77">
        <f>Deckblatt!$D$7</f>
        <v>0</v>
      </c>
      <c r="B18" s="78" t="s">
        <v>37</v>
      </c>
      <c r="C18" s="79">
        <f>'Mannschaft II'!B10</f>
        <v>0</v>
      </c>
      <c r="D18" s="79">
        <f>'Mannschaft II'!C10</f>
        <v>0</v>
      </c>
      <c r="E18" s="83" t="str">
        <f>'Mannschaft II'!D10</f>
        <v>JJJJ</v>
      </c>
      <c r="F18" s="98"/>
    </row>
    <row r="19" spans="1:6" x14ac:dyDescent="0.2">
      <c r="A19" s="69">
        <f>Deckblatt!$D$7</f>
        <v>0</v>
      </c>
      <c r="B19" s="70" t="s">
        <v>38</v>
      </c>
      <c r="C19" s="71">
        <f>'Mannschaft III'!B5</f>
        <v>0</v>
      </c>
      <c r="D19" s="71">
        <f>'Mannschaft III'!C5</f>
        <v>0</v>
      </c>
      <c r="E19" s="81" t="str">
        <f>'Mannschaft III'!D5</f>
        <v>JJJJ</v>
      </c>
      <c r="F19" s="97"/>
    </row>
    <row r="20" spans="1:6" x14ac:dyDescent="0.2">
      <c r="A20" s="73">
        <f>Deckblatt!$D$7</f>
        <v>0</v>
      </c>
      <c r="B20" s="74" t="s">
        <v>38</v>
      </c>
      <c r="C20" s="84">
        <f>'Mannschaft III'!B6</f>
        <v>0</v>
      </c>
      <c r="D20" s="84">
        <f>'Mannschaft III'!C6</f>
        <v>0</v>
      </c>
      <c r="E20" s="85" t="str">
        <f>'Mannschaft III'!D6</f>
        <v>JJJJ</v>
      </c>
      <c r="F20" s="97"/>
    </row>
    <row r="21" spans="1:6" x14ac:dyDescent="0.2">
      <c r="A21" s="73">
        <f>Deckblatt!$D$7</f>
        <v>0</v>
      </c>
      <c r="B21" s="74" t="s">
        <v>38</v>
      </c>
      <c r="C21" s="84">
        <f>'Mannschaft III'!B7</f>
        <v>0</v>
      </c>
      <c r="D21" s="84">
        <f>'Mannschaft III'!C7</f>
        <v>0</v>
      </c>
      <c r="E21" s="85" t="str">
        <f>'Mannschaft III'!D7</f>
        <v>JJJJ</v>
      </c>
      <c r="F21" s="97"/>
    </row>
    <row r="22" spans="1:6" x14ac:dyDescent="0.2">
      <c r="A22" s="73">
        <f>Deckblatt!$D$7</f>
        <v>0</v>
      </c>
      <c r="B22" s="74" t="s">
        <v>38</v>
      </c>
      <c r="C22" s="84">
        <f>'Mannschaft III'!B8</f>
        <v>0</v>
      </c>
      <c r="D22" s="84">
        <f>'Mannschaft III'!C8</f>
        <v>0</v>
      </c>
      <c r="E22" s="85" t="str">
        <f>'Mannschaft III'!D8</f>
        <v>JJJJ</v>
      </c>
      <c r="F22" s="97"/>
    </row>
    <row r="23" spans="1:6" x14ac:dyDescent="0.2">
      <c r="A23" s="73">
        <f>Deckblatt!$D$7</f>
        <v>0</v>
      </c>
      <c r="B23" s="74" t="s">
        <v>38</v>
      </c>
      <c r="C23" s="84">
        <f>'Mannschaft III'!B9</f>
        <v>0</v>
      </c>
      <c r="D23" s="84">
        <f>'Mannschaft III'!C9</f>
        <v>0</v>
      </c>
      <c r="E23" s="85" t="str">
        <f>'Mannschaft III'!D9</f>
        <v>JJJJ</v>
      </c>
      <c r="F23" s="97"/>
    </row>
    <row r="24" spans="1:6" ht="16" thickBot="1" x14ac:dyDescent="0.25">
      <c r="A24" s="77">
        <f>Deckblatt!$D$7</f>
        <v>0</v>
      </c>
      <c r="B24" s="78" t="s">
        <v>38</v>
      </c>
      <c r="C24" s="86">
        <f>'Mannschaft III'!B10</f>
        <v>0</v>
      </c>
      <c r="D24" s="86">
        <f>'Mannschaft III'!C10</f>
        <v>0</v>
      </c>
      <c r="E24" s="87" t="str">
        <f>'Mannschaft III'!D10</f>
        <v>JJJJ</v>
      </c>
      <c r="F24" s="98"/>
    </row>
    <row r="25" spans="1:6" x14ac:dyDescent="0.2">
      <c r="A25" s="69">
        <f>Deckblatt!$D$7</f>
        <v>0</v>
      </c>
      <c r="B25" s="70" t="s">
        <v>39</v>
      </c>
      <c r="C25" s="71">
        <f>'Mannschaft IV'!B5</f>
        <v>0</v>
      </c>
      <c r="D25" s="71">
        <f>'Mannschaft IV'!C5</f>
        <v>0</v>
      </c>
      <c r="E25" s="81" t="str">
        <f>'Mannschaft IV'!D5</f>
        <v>JJJJ</v>
      </c>
      <c r="F25" s="97"/>
    </row>
    <row r="26" spans="1:6" x14ac:dyDescent="0.2">
      <c r="A26" s="73">
        <f>Deckblatt!$D$7</f>
        <v>0</v>
      </c>
      <c r="B26" s="74" t="s">
        <v>39</v>
      </c>
      <c r="C26" s="75">
        <f>'Mannschaft IV'!B6</f>
        <v>0</v>
      </c>
      <c r="D26" s="75">
        <f>'Mannschaft IV'!C6</f>
        <v>0</v>
      </c>
      <c r="E26" s="82" t="str">
        <f>'Mannschaft IV'!D6</f>
        <v>JJJJ</v>
      </c>
      <c r="F26" s="97"/>
    </row>
    <row r="27" spans="1:6" x14ac:dyDescent="0.2">
      <c r="A27" s="73">
        <f>Deckblatt!$D$7</f>
        <v>0</v>
      </c>
      <c r="B27" s="74" t="s">
        <v>39</v>
      </c>
      <c r="C27" s="75">
        <f>'Mannschaft IV'!B7</f>
        <v>0</v>
      </c>
      <c r="D27" s="75">
        <f>'Mannschaft IV'!C7</f>
        <v>0</v>
      </c>
      <c r="E27" s="82" t="str">
        <f>'Mannschaft IV'!D7</f>
        <v>JJJJ</v>
      </c>
      <c r="F27" s="97"/>
    </row>
    <row r="28" spans="1:6" x14ac:dyDescent="0.2">
      <c r="A28" s="73">
        <f>Deckblatt!$D$7</f>
        <v>0</v>
      </c>
      <c r="B28" s="74" t="s">
        <v>39</v>
      </c>
      <c r="C28" s="75">
        <f>'Mannschaft IV'!B8</f>
        <v>0</v>
      </c>
      <c r="D28" s="75">
        <f>'Mannschaft IV'!C8</f>
        <v>0</v>
      </c>
      <c r="E28" s="82" t="str">
        <f>'Mannschaft IV'!D8</f>
        <v>JJJJ</v>
      </c>
      <c r="F28" s="97"/>
    </row>
    <row r="29" spans="1:6" x14ac:dyDescent="0.2">
      <c r="A29" s="73">
        <f>Deckblatt!$D$7</f>
        <v>0</v>
      </c>
      <c r="B29" s="74" t="s">
        <v>39</v>
      </c>
      <c r="C29" s="75">
        <f>'Mannschaft IV'!B9</f>
        <v>0</v>
      </c>
      <c r="D29" s="75">
        <f>'Mannschaft IV'!C9</f>
        <v>0</v>
      </c>
      <c r="E29" s="82" t="str">
        <f>'Mannschaft IV'!D9</f>
        <v>JJJJ</v>
      </c>
      <c r="F29" s="97"/>
    </row>
    <row r="30" spans="1:6" ht="16" thickBot="1" x14ac:dyDescent="0.25">
      <c r="A30" s="73">
        <f>Deckblatt!$D$7</f>
        <v>0</v>
      </c>
      <c r="B30" s="74" t="s">
        <v>39</v>
      </c>
      <c r="C30" s="75">
        <f>'Mannschaft IV'!B10</f>
        <v>0</v>
      </c>
      <c r="D30" s="75">
        <f>'Mannschaft IV'!C10</f>
        <v>0</v>
      </c>
      <c r="E30" s="82" t="str">
        <f>'Mannschaft IV'!D10</f>
        <v>JJJJ</v>
      </c>
      <c r="F30" s="97"/>
    </row>
    <row r="31" spans="1:6" x14ac:dyDescent="0.2">
      <c r="A31" s="69">
        <f>Deckblatt!$D$7</f>
        <v>0</v>
      </c>
      <c r="B31" s="70" t="s">
        <v>40</v>
      </c>
      <c r="C31" s="71">
        <f>'Mannschaft V'!B5</f>
        <v>0</v>
      </c>
      <c r="D31" s="71">
        <f>'Mannschaft V'!C5</f>
        <v>0</v>
      </c>
      <c r="E31" s="81" t="str">
        <f>'Mannschaft V'!D5</f>
        <v>JJJJ</v>
      </c>
      <c r="F31" s="96"/>
    </row>
    <row r="32" spans="1:6" x14ac:dyDescent="0.2">
      <c r="A32" s="73">
        <f>Deckblatt!$D$7</f>
        <v>0</v>
      </c>
      <c r="B32" s="74" t="s">
        <v>40</v>
      </c>
      <c r="C32" s="75">
        <f>'Mannschaft V'!B6</f>
        <v>0</v>
      </c>
      <c r="D32" s="75">
        <f>'Mannschaft V'!C6</f>
        <v>0</v>
      </c>
      <c r="E32" s="82" t="str">
        <f>'Mannschaft V'!D6</f>
        <v>JJJJ</v>
      </c>
      <c r="F32" s="97"/>
    </row>
    <row r="33" spans="1:6" x14ac:dyDescent="0.2">
      <c r="A33" s="73">
        <f>Deckblatt!$D$7</f>
        <v>0</v>
      </c>
      <c r="B33" s="74" t="s">
        <v>40</v>
      </c>
      <c r="C33" s="75">
        <f>'Mannschaft V'!B7</f>
        <v>0</v>
      </c>
      <c r="D33" s="75">
        <f>'Mannschaft V'!C7</f>
        <v>0</v>
      </c>
      <c r="E33" s="82" t="str">
        <f>'Mannschaft V'!D7</f>
        <v>JJJJ</v>
      </c>
      <c r="F33" s="97"/>
    </row>
    <row r="34" spans="1:6" x14ac:dyDescent="0.2">
      <c r="A34" s="73">
        <f>Deckblatt!$D$7</f>
        <v>0</v>
      </c>
      <c r="B34" s="74" t="s">
        <v>40</v>
      </c>
      <c r="C34" s="75">
        <f>'Mannschaft V'!B8</f>
        <v>0</v>
      </c>
      <c r="D34" s="75">
        <f>'Mannschaft V'!C8</f>
        <v>0</v>
      </c>
      <c r="E34" s="82" t="str">
        <f>'Mannschaft V'!D8</f>
        <v>JJJJ</v>
      </c>
      <c r="F34" s="97"/>
    </row>
    <row r="35" spans="1:6" x14ac:dyDescent="0.2">
      <c r="A35" s="73">
        <f>Deckblatt!$D$7</f>
        <v>0</v>
      </c>
      <c r="B35" s="74" t="s">
        <v>40</v>
      </c>
      <c r="C35" s="75">
        <f>'Mannschaft V'!B9</f>
        <v>0</v>
      </c>
      <c r="D35" s="75">
        <f>'Mannschaft V'!C9</f>
        <v>0</v>
      </c>
      <c r="E35" s="82" t="str">
        <f>'Mannschaft V'!D9</f>
        <v>JJJJ</v>
      </c>
      <c r="F35" s="97"/>
    </row>
    <row r="36" spans="1:6" ht="16" thickBot="1" x14ac:dyDescent="0.25">
      <c r="A36" s="73">
        <f>Deckblatt!$D$7</f>
        <v>0</v>
      </c>
      <c r="B36" s="74" t="s">
        <v>40</v>
      </c>
      <c r="C36" s="75">
        <f>'Mannschaft V'!B10</f>
        <v>0</v>
      </c>
      <c r="D36" s="75">
        <f>'Mannschaft V'!C10</f>
        <v>0</v>
      </c>
      <c r="E36" s="82" t="str">
        <f>'Mannschaft V'!D10</f>
        <v>JJJJ</v>
      </c>
      <c r="F36" s="98"/>
    </row>
    <row r="37" spans="1:6" x14ac:dyDescent="0.2">
      <c r="A37" s="69">
        <f>Deckblatt!$D$7</f>
        <v>0</v>
      </c>
      <c r="B37" s="70" t="s">
        <v>41</v>
      </c>
      <c r="C37" s="71">
        <f>'Mannschaft VI'!B5</f>
        <v>0</v>
      </c>
      <c r="D37" s="71">
        <f>'Mannschaft VI'!C5</f>
        <v>0</v>
      </c>
      <c r="E37" s="81" t="str">
        <f>'Mannschaft VI'!D5</f>
        <v>JJJJ</v>
      </c>
      <c r="F37" s="96"/>
    </row>
    <row r="38" spans="1:6" x14ac:dyDescent="0.2">
      <c r="A38" s="73">
        <f>Deckblatt!$D$7</f>
        <v>0</v>
      </c>
      <c r="B38" s="74" t="s">
        <v>41</v>
      </c>
      <c r="C38" s="75">
        <f>'Mannschaft VI'!B6</f>
        <v>0</v>
      </c>
      <c r="D38" s="75">
        <f>'Mannschaft VI'!C6</f>
        <v>0</v>
      </c>
      <c r="E38" s="82" t="str">
        <f>'Mannschaft VI'!D6</f>
        <v>JJJJ</v>
      </c>
      <c r="F38" s="97"/>
    </row>
    <row r="39" spans="1:6" x14ac:dyDescent="0.2">
      <c r="A39" s="73">
        <f>Deckblatt!$D$7</f>
        <v>0</v>
      </c>
      <c r="B39" s="74" t="s">
        <v>41</v>
      </c>
      <c r="C39" s="75">
        <f>'Mannschaft VI'!B7</f>
        <v>0</v>
      </c>
      <c r="D39" s="75">
        <f>'Mannschaft VI'!C7</f>
        <v>0</v>
      </c>
      <c r="E39" s="82" t="str">
        <f>'Mannschaft VI'!D7</f>
        <v>JJJJ</v>
      </c>
      <c r="F39" s="97"/>
    </row>
    <row r="40" spans="1:6" x14ac:dyDescent="0.2">
      <c r="A40" s="73">
        <f>Deckblatt!$D$7</f>
        <v>0</v>
      </c>
      <c r="B40" s="74" t="s">
        <v>41</v>
      </c>
      <c r="C40" s="75">
        <f>'Mannschaft VI'!B8</f>
        <v>0</v>
      </c>
      <c r="D40" s="75">
        <f>'Mannschaft VI'!C8</f>
        <v>0</v>
      </c>
      <c r="E40" s="82" t="str">
        <f>'Mannschaft VI'!D8</f>
        <v>JJJJ</v>
      </c>
      <c r="F40" s="97"/>
    </row>
    <row r="41" spans="1:6" x14ac:dyDescent="0.2">
      <c r="A41" s="73">
        <f>Deckblatt!$D$7</f>
        <v>0</v>
      </c>
      <c r="B41" s="74" t="s">
        <v>41</v>
      </c>
      <c r="C41" s="75">
        <f>'Mannschaft VI'!B9</f>
        <v>0</v>
      </c>
      <c r="D41" s="75">
        <f>'Mannschaft VI'!C9</f>
        <v>0</v>
      </c>
      <c r="E41" s="82" t="str">
        <f>'Mannschaft VI'!D9</f>
        <v>JJJJ</v>
      </c>
      <c r="F41" s="97"/>
    </row>
    <row r="42" spans="1:6" ht="16" thickBot="1" x14ac:dyDescent="0.25">
      <c r="A42" s="73">
        <f>Deckblatt!$D$7</f>
        <v>0</v>
      </c>
      <c r="B42" s="74" t="s">
        <v>41</v>
      </c>
      <c r="C42" s="75">
        <f>'Mannschaft VI'!B10</f>
        <v>0</v>
      </c>
      <c r="D42" s="75">
        <f>'Mannschaft VI'!C10</f>
        <v>0</v>
      </c>
      <c r="E42" s="82" t="str">
        <f>'Mannschaft VI'!D10</f>
        <v>JJJJ</v>
      </c>
      <c r="F42" s="98"/>
    </row>
    <row r="43" spans="1:6" x14ac:dyDescent="0.2">
      <c r="A43" s="69">
        <f>Deckblatt!$D$7</f>
        <v>0</v>
      </c>
      <c r="B43" s="70" t="s">
        <v>42</v>
      </c>
      <c r="C43" s="71">
        <f>'Mannschaft VII'!B5</f>
        <v>0</v>
      </c>
      <c r="D43" s="71">
        <f>'Mannschaft VII'!C5</f>
        <v>0</v>
      </c>
      <c r="E43" s="81" t="str">
        <f>'Mannschaft VII'!D5</f>
        <v>JJJJ</v>
      </c>
      <c r="F43" s="96"/>
    </row>
    <row r="44" spans="1:6" x14ac:dyDescent="0.2">
      <c r="A44" s="73">
        <f>Deckblatt!$D$7</f>
        <v>0</v>
      </c>
      <c r="B44" s="74" t="s">
        <v>42</v>
      </c>
      <c r="C44" s="75">
        <f>'Mannschaft VII'!B6</f>
        <v>0</v>
      </c>
      <c r="D44" s="75">
        <f>'Mannschaft VII'!C6</f>
        <v>0</v>
      </c>
      <c r="E44" s="82" t="str">
        <f>'Mannschaft VII'!D6</f>
        <v>JJJJ</v>
      </c>
      <c r="F44" s="97"/>
    </row>
    <row r="45" spans="1:6" x14ac:dyDescent="0.2">
      <c r="A45" s="73">
        <f>Deckblatt!$D$7</f>
        <v>0</v>
      </c>
      <c r="B45" s="74" t="s">
        <v>42</v>
      </c>
      <c r="C45" s="75">
        <f>'Mannschaft VII'!B7</f>
        <v>0</v>
      </c>
      <c r="D45" s="75">
        <f>'Mannschaft VII'!C7</f>
        <v>0</v>
      </c>
      <c r="E45" s="82" t="str">
        <f>'Mannschaft VII'!D7</f>
        <v>JJJJ</v>
      </c>
      <c r="F45" s="97"/>
    </row>
    <row r="46" spans="1:6" x14ac:dyDescent="0.2">
      <c r="A46" s="73">
        <f>Deckblatt!$D$7</f>
        <v>0</v>
      </c>
      <c r="B46" s="74" t="s">
        <v>42</v>
      </c>
      <c r="C46" s="75">
        <f>'Mannschaft VII'!B8</f>
        <v>0</v>
      </c>
      <c r="D46" s="75">
        <f>'Mannschaft VII'!C8</f>
        <v>0</v>
      </c>
      <c r="E46" s="82" t="str">
        <f>'Mannschaft VII'!D8</f>
        <v>JJJJ</v>
      </c>
      <c r="F46" s="97"/>
    </row>
    <row r="47" spans="1:6" x14ac:dyDescent="0.2">
      <c r="A47" s="73">
        <f>Deckblatt!$D$7</f>
        <v>0</v>
      </c>
      <c r="B47" s="74" t="s">
        <v>42</v>
      </c>
      <c r="C47" s="75">
        <f>'Mannschaft VII'!B9</f>
        <v>0</v>
      </c>
      <c r="D47" s="75">
        <f>'Mannschaft VII'!C9</f>
        <v>0</v>
      </c>
      <c r="E47" s="82" t="str">
        <f>'Mannschaft VII'!D9</f>
        <v>JJJJ</v>
      </c>
      <c r="F47" s="97"/>
    </row>
    <row r="48" spans="1:6" ht="16" thickBot="1" x14ac:dyDescent="0.25">
      <c r="A48" s="77">
        <f>Deckblatt!$D$7</f>
        <v>0</v>
      </c>
      <c r="B48" s="78" t="s">
        <v>42</v>
      </c>
      <c r="C48" s="79">
        <f>'Mannschaft VII'!B10</f>
        <v>0</v>
      </c>
      <c r="D48" s="79">
        <f>'Mannschaft VII'!C10</f>
        <v>0</v>
      </c>
      <c r="E48" s="83" t="str">
        <f>'Mannschaft VII'!D10</f>
        <v>JJJJ</v>
      </c>
      <c r="F48" s="98"/>
    </row>
    <row r="49" spans="1:6" x14ac:dyDescent="0.2">
      <c r="A49" s="69">
        <f>Deckblatt!$D$7</f>
        <v>0</v>
      </c>
      <c r="B49" s="70" t="s">
        <v>43</v>
      </c>
      <c r="C49" s="71">
        <f>'Mannschaft VIII'!B5</f>
        <v>0</v>
      </c>
      <c r="D49" s="71">
        <f>'Mannschaft VIII'!C5</f>
        <v>0</v>
      </c>
      <c r="E49" s="81" t="str">
        <f>'Mannschaft VIII'!D5</f>
        <v>JJJJ</v>
      </c>
      <c r="F49" s="97"/>
    </row>
    <row r="50" spans="1:6" x14ac:dyDescent="0.2">
      <c r="A50" s="73">
        <f>Deckblatt!$D$7</f>
        <v>0</v>
      </c>
      <c r="B50" s="74" t="s">
        <v>43</v>
      </c>
      <c r="C50" s="75">
        <f>'Mannschaft VIII'!B6</f>
        <v>0</v>
      </c>
      <c r="D50" s="75">
        <f>'Mannschaft VIII'!C6</f>
        <v>0</v>
      </c>
      <c r="E50" s="88" t="str">
        <f>'Mannschaft VIII'!D6</f>
        <v>JJJJ</v>
      </c>
      <c r="F50" s="97"/>
    </row>
    <row r="51" spans="1:6" x14ac:dyDescent="0.2">
      <c r="A51" s="73">
        <f>Deckblatt!$D$7</f>
        <v>0</v>
      </c>
      <c r="B51" s="74" t="s">
        <v>43</v>
      </c>
      <c r="C51" s="75">
        <f>'Mannschaft VIII'!B7</f>
        <v>0</v>
      </c>
      <c r="D51" s="75">
        <f>'Mannschaft VIII'!C7</f>
        <v>0</v>
      </c>
      <c r="E51" s="88" t="str">
        <f>'Mannschaft VIII'!D7</f>
        <v>JJJJ</v>
      </c>
      <c r="F51" s="97"/>
    </row>
    <row r="52" spans="1:6" x14ac:dyDescent="0.2">
      <c r="A52" s="73">
        <f>Deckblatt!$D$7</f>
        <v>0</v>
      </c>
      <c r="B52" s="74" t="s">
        <v>43</v>
      </c>
      <c r="C52" s="75">
        <f>'Mannschaft VIII'!B8</f>
        <v>0</v>
      </c>
      <c r="D52" s="75">
        <f>'Mannschaft VIII'!C8</f>
        <v>0</v>
      </c>
      <c r="E52" s="88" t="str">
        <f>'Mannschaft VIII'!D8</f>
        <v>JJJJ</v>
      </c>
      <c r="F52" s="97"/>
    </row>
    <row r="53" spans="1:6" x14ac:dyDescent="0.2">
      <c r="A53" s="73">
        <f>Deckblatt!$D$7</f>
        <v>0</v>
      </c>
      <c r="B53" s="74" t="s">
        <v>43</v>
      </c>
      <c r="C53" s="75">
        <f>'Mannschaft VIII'!B9</f>
        <v>0</v>
      </c>
      <c r="D53" s="75">
        <f>'Mannschaft VIII'!C9</f>
        <v>0</v>
      </c>
      <c r="E53" s="88" t="str">
        <f>'Mannschaft VIII'!D9</f>
        <v>JJJJ</v>
      </c>
      <c r="F53" s="97"/>
    </row>
    <row r="54" spans="1:6" ht="16" thickBot="1" x14ac:dyDescent="0.25">
      <c r="A54" s="77">
        <f>Deckblatt!$D$7</f>
        <v>0</v>
      </c>
      <c r="B54" s="78" t="s">
        <v>43</v>
      </c>
      <c r="C54" s="79">
        <f>'Mannschaft VIII'!B10</f>
        <v>0</v>
      </c>
      <c r="D54" s="79">
        <f>'Mannschaft VIII'!C10</f>
        <v>0</v>
      </c>
      <c r="E54" s="102" t="str">
        <f>'Mannschaft VIII'!D10</f>
        <v>JJJJ</v>
      </c>
      <c r="F54" s="98"/>
    </row>
  </sheetData>
  <sheetProtection algorithmName="SHA-512" hashValue="jImhhgJryI1hvcQRYmF19YwLxfZiwUm4brQ/BAVHoVnZl0lXJDLkv6BWvm3dah83hTGDnD7jr639BvLhqBVVJQ==" saltValue="cFULcqxU6vYKV/nmnAmMJw==" spinCount="100000" sheet="1" objects="1" scenarios="1" selectLockedCells="1"/>
  <mergeCells count="5">
    <mergeCell ref="A1:F1"/>
    <mergeCell ref="A2:F2"/>
    <mergeCell ref="A3:F3"/>
    <mergeCell ref="C5:F5"/>
    <mergeCell ref="A4:F4"/>
  </mergeCells>
  <phoneticPr fontId="36" type="noConversion"/>
  <pageMargins left="0.31496062992125984" right="0.11811023622047245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4</vt:i4>
      </vt:variant>
    </vt:vector>
  </HeadingPairs>
  <TitlesOfParts>
    <vt:vector size="15" baseType="lpstr">
      <vt:lpstr>Dropdownliste</vt:lpstr>
      <vt:lpstr>Deckblatt</vt:lpstr>
      <vt:lpstr>Mannschaft I</vt:lpstr>
      <vt:lpstr>Mannschaft II</vt:lpstr>
      <vt:lpstr>Mannschaft III</vt:lpstr>
      <vt:lpstr>Mannschaft IV</vt:lpstr>
      <vt:lpstr>Mannschaft V</vt:lpstr>
      <vt:lpstr>Mannschaft VI</vt:lpstr>
      <vt:lpstr>Mannschaft VII</vt:lpstr>
      <vt:lpstr>Mannschaft VIII</vt:lpstr>
      <vt:lpstr> Startberechtigung ID</vt:lpstr>
      <vt:lpstr>' Startberechtigung ID'!Druckbereich</vt:lpstr>
      <vt:lpstr>Deckblatt!Druckbereich</vt:lpstr>
      <vt:lpstr>'Mannschaft I'!Druckbereich</vt:lpstr>
      <vt:lpstr>'Mannschaft II'!Druckbereich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flitschs09</dc:creator>
  <cp:lastModifiedBy>Elena Gutser</cp:lastModifiedBy>
  <cp:lastPrinted>2020-03-09T11:24:21Z</cp:lastPrinted>
  <dcterms:created xsi:type="dcterms:W3CDTF">2013-03-03T17:45:59Z</dcterms:created>
  <dcterms:modified xsi:type="dcterms:W3CDTF">2026-09-20T09:41:42Z</dcterms:modified>
</cp:coreProperties>
</file>